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Estadística Homologada 2011-2018\2011\"/>
    </mc:Choice>
  </mc:AlternateContent>
  <xr:revisionPtr revIDLastSave="0" documentId="13_ncr:1_{28CFBDE7-5E8D-4E7C-866B-B54ADD301E55}" xr6:coauthVersionLast="47" xr6:coauthVersionMax="47" xr10:uidLastSave="{00000000-0000-0000-0000-000000000000}"/>
  <bookViews>
    <workbookView xWindow="-120" yWindow="-120" windowWidth="20730" windowHeight="11160" tabRatio="961" xr2:uid="{00000000-000D-0000-FFFF-FFFF00000000}"/>
  </bookViews>
  <sheets>
    <sheet name="HIDALGO 1°" sheetId="1" r:id="rId1"/>
    <sheet name="HIDALGO 2°" sheetId="2" r:id="rId2"/>
    <sheet name="CUAUHTEMOC 1°" sheetId="3" r:id="rId3"/>
    <sheet name="CUAUHTEMOC 2°" sheetId="4" r:id="rId4"/>
    <sheet name="JUAREZ" sheetId="5" r:id="rId5"/>
    <sheet name="LARD. Y URIB. 1°" sheetId="6" r:id="rId6"/>
    <sheet name="LARD. Y URIB. 2°" sheetId="7" r:id="rId7"/>
    <sheet name="MORELOS" sheetId="8" r:id="rId8"/>
    <sheet name="OCAMPO" sheetId="9" r:id="rId9"/>
    <sheet name="XICOHTENCATL" sheetId="10" r:id="rId10"/>
    <sheet name="ZARAGOZA" sheetId="11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2" l="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N4" i="11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4" i="4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4" i="3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4" i="1"/>
</calcChain>
</file>

<file path=xl/sharedStrings.xml><?xml version="1.0" encoding="utf-8"?>
<sst xmlns="http://schemas.openxmlformats.org/spreadsheetml/2006/main" count="418" uniqueCount="47">
  <si>
    <t>JUZGADO SEGUNDO DE LO CIVIL DEL DISTRITO JUDICIAL DE CUAUHTÉMOC</t>
  </si>
  <si>
    <t>JUZGADO PRIMERO DE LO CIVIL DEL DISTRITO JUDICIAL DE HIDALGO</t>
  </si>
  <si>
    <t>JUZGADO SEGUNDO DE LO CIVIL DEL DISTRITO JUDICIAL DE HIDALGO</t>
  </si>
  <si>
    <t>JUZGADO PRIMERO DE LO CIVIL DEL DISTRITO JUDICIAL DE CUAUHTÉMOC</t>
  </si>
  <si>
    <t>JUZGADO DE LO CIVIL Y FAMILIAR DEL DISTRITO JUDICIAL DE JUAREZ</t>
  </si>
  <si>
    <t>JUZGADO DE LO CIVIL Y FAMILIAR DEL DISTRITO JUDICIAL DE MORELOS</t>
  </si>
  <si>
    <t>JUZGADO DE LO CIVIL Y FAMILIAR DEL DISTRITO JUDICIAL DE OCAMPO</t>
  </si>
  <si>
    <t>JUZGADO DE LO CIVIL Y FAMILIAR DEL DISTRITO JUDICIAL DE XICOHTENCATL</t>
  </si>
  <si>
    <t>ESTADÍSTICA JUDICIAL 2011</t>
  </si>
  <si>
    <t>JUZGADO PRIMERO DE LO CIVIL Y FAMILIAR DEL DISTRITO JUDICIAL DE LARDIZABAL Y URIBE</t>
  </si>
  <si>
    <t>1.- Juicios Civiles radicados</t>
  </si>
  <si>
    <t>5.- Exhortos girados</t>
  </si>
  <si>
    <t>7.- Promociones y Oficios recibidos</t>
  </si>
  <si>
    <t>8.- Caducidades decretadas</t>
  </si>
  <si>
    <t>9.- Sentencias Interlocutorias</t>
  </si>
  <si>
    <t>a).-Sentencias Absolutorias</t>
  </si>
  <si>
    <t>b).-Sentencias Condenatorias</t>
  </si>
  <si>
    <t>11.- Apelaciones interpuestas</t>
  </si>
  <si>
    <t>12.- Oficios girados</t>
  </si>
  <si>
    <t>13.- Amparos interpuestos</t>
  </si>
  <si>
    <t>15.- Amparos concedidos de fondo</t>
  </si>
  <si>
    <t>16.- Amparos sobreseídos</t>
  </si>
  <si>
    <t>17.- Amparos negados</t>
  </si>
  <si>
    <t>18.- Juicios en trámite</t>
  </si>
  <si>
    <t>19.- Asuntos pendientes de dictar sentencia</t>
  </si>
  <si>
    <r>
      <rPr>
        <b/>
        <sz val="7"/>
        <rFont val="Arial"/>
        <family val="2"/>
      </rPr>
      <t>FUENTE:</t>
    </r>
    <r>
      <rPr>
        <sz val="7"/>
        <rFont val="Arial"/>
        <family val="2"/>
      </rPr>
      <t xml:space="preserve"> Contraloría del Poder Judicial con información del Titular del Juzgado</t>
    </r>
  </si>
  <si>
    <r>
      <t>FUENTE:</t>
    </r>
    <r>
      <rPr>
        <sz val="7"/>
        <rFont val="Arial"/>
        <family val="2"/>
      </rPr>
      <t xml:space="preserve"> Contraloría del Poder Judicial con información del Titular del Juzgado</t>
    </r>
  </si>
  <si>
    <t>2.- Juicios Familiares radicados</t>
  </si>
  <si>
    <t>6.- Requisitorias</t>
  </si>
  <si>
    <t>Actividades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</si>
  <si>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</si>
  <si>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</si>
  <si>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</si>
  <si>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</si>
  <si>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</si>
  <si>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</si>
  <si>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</si>
  <si>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</si>
  <si>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</si>
  <si>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</si>
  <si>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</si>
  <si>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</si>
  <si>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</si>
  <si>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3.- Juicios Mercantiles radicados</t>
  </si>
  <si>
    <r>
      <t xml:space="preserve">4.- </t>
    </r>
    <r>
      <rPr>
        <b/>
        <i/>
        <sz val="12"/>
        <rFont val="Arial"/>
        <family val="2"/>
      </rPr>
      <t>Exhortos recibidos</t>
    </r>
  </si>
  <si>
    <r>
      <t xml:space="preserve">14.- </t>
    </r>
    <r>
      <rPr>
        <b/>
        <i/>
        <sz val="12"/>
        <rFont val="Arial"/>
        <family val="2"/>
      </rPr>
      <t>Amparos concedidos para efectos</t>
    </r>
  </si>
  <si>
    <t>10.- Sentencias Definitivas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</si>
</sst>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Times New Roman"/>
      <charset val="204"/>
    </font>
    <font>
      <b/>
      <sz val="14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Times New Roman"/>
      <family val="1"/>
    </font>
    <font>
      <b/>
      <sz val="12"/>
      <color rgb="FF00000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2"/>
      <color rgb="FF000000"/>
      <name val="Arial"/>
      <family val="2"/>
    </font>
    <font>
      <b/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323232"/>
      </bottom>
      <diagonal/>
    </border>
    <border>
      <left style="thin">
        <color rgb="FF000000"/>
      </left>
      <right style="thin">
        <color rgb="FF000000"/>
      </right>
      <top style="thin">
        <color rgb="FF323232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7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5" fillId="0" borderId="2" xfId="0" applyNumberFormat="1" applyFont="1" applyBorder="1" applyAlignment="1">
      <alignment horizontal="center" vertical="center" shrinkToFit="1"/>
    </xf>
    <xf numFmtId="1" fontId="4" fillId="0" borderId="3" xfId="0" applyNumberFormat="1" applyFont="1" applyBorder="1" applyAlignment="1">
      <alignment horizontal="center" vertical="center" shrinkToFit="1"/>
    </xf>
    <xf numFmtId="1" fontId="4" fillId="0" borderId="2" xfId="0" applyNumberFormat="1" applyFont="1" applyBorder="1" applyAlignment="1">
      <alignment horizontal="center" vertical="center" shrinkToFit="1"/>
    </xf>
    <xf numFmtId="1" fontId="4" fillId="0" borderId="4" xfId="0" applyNumberFormat="1" applyFont="1" applyBorder="1" applyAlignment="1">
      <alignment horizontal="center" vertical="center" shrinkToFit="1"/>
    </xf>
    <xf numFmtId="1" fontId="5" fillId="0" borderId="4" xfId="0" applyNumberFormat="1" applyFont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1" fontId="9" fillId="0" borderId="9" xfId="0" applyNumberFormat="1" applyFont="1" applyBorder="1" applyAlignment="1">
      <alignment horizontal="center" vertical="center" shrinkToFit="1"/>
    </xf>
    <xf numFmtId="1" fontId="9" fillId="2" borderId="9" xfId="0" applyNumberFormat="1" applyFont="1" applyFill="1" applyBorder="1" applyAlignment="1">
      <alignment horizontal="center" vertical="center" shrinkToFit="1"/>
    </xf>
    <xf numFmtId="1" fontId="9" fillId="0" borderId="12" xfId="0" applyNumberFormat="1" applyFont="1" applyBorder="1" applyAlignment="1">
      <alignment horizontal="center" vertical="center" shrinkToFit="1"/>
    </xf>
    <xf numFmtId="1" fontId="10" fillId="0" borderId="9" xfId="0" applyNumberFormat="1" applyFont="1" applyBorder="1" applyAlignment="1">
      <alignment horizontal="center" vertical="center" shrinkToFit="1"/>
    </xf>
    <xf numFmtId="1" fontId="10" fillId="2" borderId="9" xfId="0" applyNumberFormat="1" applyFont="1" applyFill="1" applyBorder="1" applyAlignment="1">
      <alignment horizontal="center" vertical="center" shrinkToFit="1"/>
    </xf>
    <xf numFmtId="1" fontId="10" fillId="0" borderId="12" xfId="0" applyNumberFormat="1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1" fontId="9" fillId="0" borderId="4" xfId="0" applyNumberFormat="1" applyFont="1" applyBorder="1" applyAlignment="1">
      <alignment horizontal="center" vertical="center" shrinkToFit="1"/>
    </xf>
    <xf numFmtId="1" fontId="9" fillId="2" borderId="4" xfId="0" applyNumberFormat="1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shrinkToFit="1"/>
    </xf>
    <xf numFmtId="1" fontId="10" fillId="0" borderId="1" xfId="0" applyNumberFormat="1" applyFont="1" applyBorder="1" applyAlignment="1">
      <alignment horizontal="center" vertical="center" shrinkToFit="1"/>
    </xf>
    <xf numFmtId="1" fontId="10" fillId="2" borderId="1" xfId="0" applyNumberFormat="1" applyFont="1" applyFill="1" applyBorder="1" applyAlignment="1">
      <alignment horizontal="center" vertical="center" shrinkToFit="1"/>
    </xf>
    <xf numFmtId="1" fontId="17" fillId="0" borderId="2" xfId="0" applyNumberFormat="1" applyFont="1" applyBorder="1" applyAlignment="1">
      <alignment horizontal="center" vertical="center" shrinkToFit="1"/>
    </xf>
    <xf numFmtId="1" fontId="10" fillId="0" borderId="3" xfId="0" applyNumberFormat="1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" fontId="10" fillId="0" borderId="4" xfId="0" applyNumberFormat="1" applyFont="1" applyBorder="1" applyAlignment="1">
      <alignment horizontal="center" vertical="center" shrinkToFit="1"/>
    </xf>
    <xf numFmtId="1" fontId="10" fillId="2" borderId="4" xfId="0" applyNumberFormat="1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vertical="center" shrinkToFit="1"/>
    </xf>
    <xf numFmtId="1" fontId="10" fillId="0" borderId="2" xfId="0" applyNumberFormat="1" applyFont="1" applyBorder="1" applyAlignment="1">
      <alignment horizontal="center" vertical="center" shrinkToFit="1"/>
    </xf>
    <xf numFmtId="1" fontId="9" fillId="0" borderId="11" xfId="0" applyNumberFormat="1" applyFont="1" applyBorder="1" applyAlignment="1">
      <alignment horizontal="center" vertical="center" shrinkToFit="1"/>
    </xf>
    <xf numFmtId="1" fontId="10" fillId="0" borderId="11" xfId="0" applyNumberFormat="1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1" fontId="10" fillId="0" borderId="14" xfId="0" applyNumberFormat="1" applyFont="1" applyBorder="1" applyAlignment="1">
      <alignment horizontal="center" vertical="center" shrinkToFit="1"/>
    </xf>
    <xf numFmtId="1" fontId="10" fillId="2" borderId="14" xfId="0" applyNumberFormat="1" applyFont="1" applyFill="1" applyBorder="1" applyAlignment="1">
      <alignment horizontal="center" vertical="center" shrinkToFit="1"/>
    </xf>
    <xf numFmtId="0" fontId="15" fillId="0" borderId="13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1" fontId="10" fillId="0" borderId="16" xfId="0" applyNumberFormat="1" applyFont="1" applyBorder="1" applyAlignment="1">
      <alignment horizontal="center" vertical="center" shrinkToFit="1"/>
    </xf>
    <xf numFmtId="1" fontId="10" fillId="0" borderId="17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O28"/>
  <sheetViews>
    <sheetView tabSelected="1" zoomScale="96" zoomScaleNormal="96" workbookViewId="0">
      <selection activeCell="A14" sqref="A14"/>
    </sheetView>
  </sheetViews>
  <sheetFormatPr baseColWidth="10" defaultColWidth="0" defaultRowHeight="18" zeroHeight="1" x14ac:dyDescent="0.2"/>
  <cols>
    <col min="1" max="1" width="46.83203125" style="3" customWidth="1"/>
    <col min="2" max="13" width="10.1640625" style="3" customWidth="1"/>
    <col min="14" max="14" width="13.83203125" style="3" customWidth="1"/>
    <col min="15" max="15" width="2.6640625" style="3" customWidth="1"/>
    <col min="16" max="16384" width="9.33203125" style="1" hidden="1"/>
  </cols>
  <sheetData>
    <row r="1" spans="1:15" ht="24" customHeight="1" x14ac:dyDescent="0.2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2"/>
    </row>
    <row r="2" spans="1:15" ht="30" customHeight="1" thickBot="1" x14ac:dyDescent="0.25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2"/>
    </row>
    <row r="3" spans="1:15" s="6" customFormat="1" ht="24" customHeight="1" x14ac:dyDescent="0.2">
      <c r="A3" s="14" t="s">
        <v>29</v>
      </c>
      <c r="B3" s="15" t="s">
        <v>30</v>
      </c>
      <c r="C3" s="15" t="s">
        <v>31</v>
      </c>
      <c r="D3" s="15" t="s">
        <v>32</v>
      </c>
      <c r="E3" s="15" t="s">
        <v>33</v>
      </c>
      <c r="F3" s="15" t="s">
        <v>34</v>
      </c>
      <c r="G3" s="15" t="s">
        <v>35</v>
      </c>
      <c r="H3" s="15" t="s">
        <v>36</v>
      </c>
      <c r="I3" s="15" t="s">
        <v>37</v>
      </c>
      <c r="J3" s="15" t="s">
        <v>38</v>
      </c>
      <c r="K3" s="15" t="s">
        <v>39</v>
      </c>
      <c r="L3" s="15" t="s">
        <v>40</v>
      </c>
      <c r="M3" s="15" t="s">
        <v>41</v>
      </c>
      <c r="N3" s="16" t="s">
        <v>42</v>
      </c>
      <c r="O3" s="5"/>
    </row>
    <row r="4" spans="1:15" s="8" customFormat="1" x14ac:dyDescent="0.2">
      <c r="A4" s="23" t="s">
        <v>10</v>
      </c>
      <c r="B4" s="26">
        <v>48</v>
      </c>
      <c r="C4" s="26">
        <v>50</v>
      </c>
      <c r="D4" s="26">
        <v>66</v>
      </c>
      <c r="E4" s="26">
        <v>76</v>
      </c>
      <c r="F4" s="26">
        <v>58</v>
      </c>
      <c r="G4" s="26">
        <v>73</v>
      </c>
      <c r="H4" s="26">
        <v>37</v>
      </c>
      <c r="I4" s="26">
        <v>94</v>
      </c>
      <c r="J4" s="26">
        <v>122</v>
      </c>
      <c r="K4" s="26">
        <v>99</v>
      </c>
      <c r="L4" s="26">
        <v>130</v>
      </c>
      <c r="M4" s="26">
        <v>70</v>
      </c>
      <c r="N4" s="17">
        <f>SUM(B4:M4)</f>
        <v>923</v>
      </c>
      <c r="O4" s="7"/>
    </row>
    <row r="5" spans="1:15" s="8" customFormat="1" x14ac:dyDescent="0.2">
      <c r="A5" s="23" t="s">
        <v>27</v>
      </c>
      <c r="B5" s="27"/>
      <c r="C5" s="28"/>
      <c r="D5" s="28"/>
      <c r="E5" s="29"/>
      <c r="F5" s="28"/>
      <c r="G5" s="29"/>
      <c r="H5" s="27"/>
      <c r="I5" s="27"/>
      <c r="J5" s="27"/>
      <c r="K5" s="27"/>
      <c r="L5" s="27"/>
      <c r="M5" s="28"/>
      <c r="N5" s="18"/>
      <c r="O5" s="7"/>
    </row>
    <row r="6" spans="1:15" s="8" customFormat="1" x14ac:dyDescent="0.2">
      <c r="A6" s="23" t="s">
        <v>43</v>
      </c>
      <c r="B6" s="26">
        <v>53</v>
      </c>
      <c r="C6" s="26">
        <v>49</v>
      </c>
      <c r="D6" s="26">
        <v>45</v>
      </c>
      <c r="E6" s="26">
        <v>48</v>
      </c>
      <c r="F6" s="26">
        <v>43</v>
      </c>
      <c r="G6" s="26">
        <v>45</v>
      </c>
      <c r="H6" s="26">
        <v>22</v>
      </c>
      <c r="I6" s="26">
        <v>75</v>
      </c>
      <c r="J6" s="26">
        <v>55</v>
      </c>
      <c r="K6" s="26">
        <v>37</v>
      </c>
      <c r="L6" s="26">
        <v>37</v>
      </c>
      <c r="M6" s="26">
        <v>36</v>
      </c>
      <c r="N6" s="17">
        <f t="shared" ref="N6:N22" si="0">SUM(B6:M6)</f>
        <v>545</v>
      </c>
      <c r="O6" s="7"/>
    </row>
    <row r="7" spans="1:15" s="8" customFormat="1" x14ac:dyDescent="0.2">
      <c r="A7" s="23" t="s">
        <v>44</v>
      </c>
      <c r="B7" s="30">
        <v>14</v>
      </c>
      <c r="C7" s="30">
        <v>10</v>
      </c>
      <c r="D7" s="30">
        <v>19</v>
      </c>
      <c r="E7" s="30">
        <v>11</v>
      </c>
      <c r="F7" s="30">
        <v>14</v>
      </c>
      <c r="G7" s="30">
        <v>21</v>
      </c>
      <c r="H7" s="30">
        <v>9</v>
      </c>
      <c r="I7" s="30">
        <v>20</v>
      </c>
      <c r="J7" s="30">
        <v>16</v>
      </c>
      <c r="K7" s="30">
        <v>16</v>
      </c>
      <c r="L7" s="30">
        <v>21</v>
      </c>
      <c r="M7" s="30">
        <v>4</v>
      </c>
      <c r="N7" s="17">
        <f t="shared" si="0"/>
        <v>175</v>
      </c>
      <c r="O7" s="7"/>
    </row>
    <row r="8" spans="1:15" s="8" customFormat="1" x14ac:dyDescent="0.2">
      <c r="A8" s="23" t="s">
        <v>11</v>
      </c>
      <c r="B8" s="26">
        <v>14</v>
      </c>
      <c r="C8" s="26">
        <v>9</v>
      </c>
      <c r="D8" s="26">
        <v>17</v>
      </c>
      <c r="E8" s="26">
        <v>7</v>
      </c>
      <c r="F8" s="26">
        <v>13</v>
      </c>
      <c r="G8" s="26">
        <v>18</v>
      </c>
      <c r="H8" s="26">
        <v>11</v>
      </c>
      <c r="I8" s="26">
        <v>20</v>
      </c>
      <c r="J8" s="26">
        <v>18</v>
      </c>
      <c r="K8" s="26">
        <v>16</v>
      </c>
      <c r="L8" s="26">
        <v>13</v>
      </c>
      <c r="M8" s="26">
        <v>2</v>
      </c>
      <c r="N8" s="17">
        <f t="shared" si="0"/>
        <v>158</v>
      </c>
      <c r="O8" s="7"/>
    </row>
    <row r="9" spans="1:15" s="8" customFormat="1" x14ac:dyDescent="0.2">
      <c r="A9" s="23" t="s">
        <v>28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7">
        <f t="shared" si="0"/>
        <v>0</v>
      </c>
      <c r="O9" s="7"/>
    </row>
    <row r="10" spans="1:15" s="8" customFormat="1" ht="19.5" customHeight="1" x14ac:dyDescent="0.2">
      <c r="A10" s="23" t="s">
        <v>12</v>
      </c>
      <c r="B10" s="26">
        <v>1417</v>
      </c>
      <c r="C10" s="26">
        <v>982</v>
      </c>
      <c r="D10" s="26">
        <v>1181</v>
      </c>
      <c r="E10" s="26">
        <v>928</v>
      </c>
      <c r="F10" s="26">
        <v>699</v>
      </c>
      <c r="G10" s="26">
        <v>1159</v>
      </c>
      <c r="H10" s="26">
        <v>540</v>
      </c>
      <c r="I10" s="26">
        <v>1473</v>
      </c>
      <c r="J10" s="26">
        <v>1255</v>
      </c>
      <c r="K10" s="26">
        <v>1084</v>
      </c>
      <c r="L10" s="26">
        <v>1180</v>
      </c>
      <c r="M10" s="26">
        <v>539</v>
      </c>
      <c r="N10" s="17">
        <f t="shared" si="0"/>
        <v>12437</v>
      </c>
      <c r="O10" s="7"/>
    </row>
    <row r="11" spans="1:15" s="8" customFormat="1" x14ac:dyDescent="0.2">
      <c r="A11" s="23" t="s">
        <v>13</v>
      </c>
      <c r="B11" s="26">
        <v>32</v>
      </c>
      <c r="C11" s="26">
        <v>0</v>
      </c>
      <c r="D11" s="26">
        <v>9</v>
      </c>
      <c r="E11" s="26">
        <v>25</v>
      </c>
      <c r="F11" s="26">
        <v>182</v>
      </c>
      <c r="G11" s="26">
        <v>30</v>
      </c>
      <c r="H11" s="26">
        <v>25</v>
      </c>
      <c r="I11" s="26">
        <v>28</v>
      </c>
      <c r="J11" s="26">
        <v>37</v>
      </c>
      <c r="K11" s="26">
        <v>40</v>
      </c>
      <c r="L11" s="26">
        <v>62</v>
      </c>
      <c r="M11" s="26">
        <v>13</v>
      </c>
      <c r="N11" s="17">
        <f t="shared" si="0"/>
        <v>483</v>
      </c>
      <c r="O11" s="7"/>
    </row>
    <row r="12" spans="1:15" s="8" customFormat="1" x14ac:dyDescent="0.2">
      <c r="A12" s="23" t="s">
        <v>14</v>
      </c>
      <c r="B12" s="26">
        <v>22</v>
      </c>
      <c r="C12" s="26">
        <v>28</v>
      </c>
      <c r="D12" s="26">
        <v>38</v>
      </c>
      <c r="E12" s="26">
        <v>40</v>
      </c>
      <c r="F12" s="26">
        <v>25</v>
      </c>
      <c r="G12" s="26">
        <v>33</v>
      </c>
      <c r="H12" s="26">
        <v>8</v>
      </c>
      <c r="I12" s="26">
        <v>21</v>
      </c>
      <c r="J12" s="26">
        <v>26</v>
      </c>
      <c r="K12" s="26">
        <v>13</v>
      </c>
      <c r="L12" s="26">
        <v>26</v>
      </c>
      <c r="M12" s="26">
        <v>11</v>
      </c>
      <c r="N12" s="17">
        <f t="shared" si="0"/>
        <v>291</v>
      </c>
      <c r="O12" s="7"/>
    </row>
    <row r="13" spans="1:15" s="8" customFormat="1" x14ac:dyDescent="0.2">
      <c r="A13" s="24" t="s">
        <v>46</v>
      </c>
      <c r="B13" s="30">
        <v>55</v>
      </c>
      <c r="C13" s="30">
        <v>20</v>
      </c>
      <c r="D13" s="30">
        <v>26</v>
      </c>
      <c r="E13" s="30">
        <v>25</v>
      </c>
      <c r="F13" s="30">
        <v>30</v>
      </c>
      <c r="G13" s="30">
        <v>31</v>
      </c>
      <c r="H13" s="30">
        <v>10</v>
      </c>
      <c r="I13" s="30">
        <v>11</v>
      </c>
      <c r="J13" s="30">
        <v>21</v>
      </c>
      <c r="K13" s="30">
        <v>7</v>
      </c>
      <c r="L13" s="30">
        <v>23</v>
      </c>
      <c r="M13" s="30">
        <v>10</v>
      </c>
      <c r="N13" s="17">
        <f t="shared" si="0"/>
        <v>269</v>
      </c>
      <c r="O13" s="7"/>
    </row>
    <row r="14" spans="1:15" s="8" customFormat="1" x14ac:dyDescent="0.2">
      <c r="A14" s="45" t="s">
        <v>15</v>
      </c>
      <c r="B14" s="12">
        <v>16</v>
      </c>
      <c r="C14" s="12">
        <v>2</v>
      </c>
      <c r="D14" s="12">
        <v>5</v>
      </c>
      <c r="E14" s="12">
        <v>4</v>
      </c>
      <c r="F14" s="12">
        <v>6</v>
      </c>
      <c r="G14" s="12">
        <v>4</v>
      </c>
      <c r="H14" s="12">
        <v>3</v>
      </c>
      <c r="I14" s="12">
        <v>0</v>
      </c>
      <c r="J14" s="12">
        <v>5</v>
      </c>
      <c r="K14" s="12">
        <v>1</v>
      </c>
      <c r="L14" s="12">
        <v>2</v>
      </c>
      <c r="M14" s="12">
        <v>0</v>
      </c>
      <c r="N14" s="17">
        <f t="shared" si="0"/>
        <v>48</v>
      </c>
      <c r="O14" s="7"/>
    </row>
    <row r="15" spans="1:15" s="8" customFormat="1" x14ac:dyDescent="0.2">
      <c r="A15" s="46" t="s">
        <v>16</v>
      </c>
      <c r="B15" s="13">
        <v>39</v>
      </c>
      <c r="C15" s="13">
        <v>18</v>
      </c>
      <c r="D15" s="13">
        <v>21</v>
      </c>
      <c r="E15" s="13">
        <v>21</v>
      </c>
      <c r="F15" s="13">
        <v>24</v>
      </c>
      <c r="G15" s="13">
        <v>27</v>
      </c>
      <c r="H15" s="13">
        <v>7</v>
      </c>
      <c r="I15" s="13">
        <v>11</v>
      </c>
      <c r="J15" s="13">
        <v>16</v>
      </c>
      <c r="K15" s="13">
        <v>6</v>
      </c>
      <c r="L15" s="13">
        <v>21</v>
      </c>
      <c r="M15" s="13">
        <v>10</v>
      </c>
      <c r="N15" s="17">
        <f t="shared" si="0"/>
        <v>221</v>
      </c>
      <c r="O15" s="7"/>
    </row>
    <row r="16" spans="1:15" s="8" customFormat="1" x14ac:dyDescent="0.2">
      <c r="A16" s="23" t="s">
        <v>17</v>
      </c>
      <c r="B16" s="26">
        <v>8</v>
      </c>
      <c r="C16" s="26">
        <v>6</v>
      </c>
      <c r="D16" s="26">
        <v>8</v>
      </c>
      <c r="E16" s="26">
        <v>6</v>
      </c>
      <c r="F16" s="26">
        <v>7</v>
      </c>
      <c r="G16" s="26">
        <v>13</v>
      </c>
      <c r="H16" s="26">
        <v>0</v>
      </c>
      <c r="I16" s="26">
        <v>12</v>
      </c>
      <c r="J16" s="26">
        <v>1</v>
      </c>
      <c r="K16" s="26">
        <v>5</v>
      </c>
      <c r="L16" s="26">
        <v>3</v>
      </c>
      <c r="M16" s="26">
        <v>2</v>
      </c>
      <c r="N16" s="17">
        <f t="shared" si="0"/>
        <v>71</v>
      </c>
      <c r="O16" s="7"/>
    </row>
    <row r="17" spans="1:15" s="8" customFormat="1" x14ac:dyDescent="0.2">
      <c r="A17" s="23" t="s">
        <v>18</v>
      </c>
      <c r="B17" s="26">
        <v>219</v>
      </c>
      <c r="C17" s="26">
        <v>177</v>
      </c>
      <c r="D17" s="26">
        <v>256</v>
      </c>
      <c r="E17" s="26">
        <v>193</v>
      </c>
      <c r="F17" s="26">
        <v>204</v>
      </c>
      <c r="G17" s="26">
        <v>208</v>
      </c>
      <c r="H17" s="26">
        <v>89</v>
      </c>
      <c r="I17" s="26">
        <v>228</v>
      </c>
      <c r="J17" s="26">
        <v>216</v>
      </c>
      <c r="K17" s="26">
        <v>219</v>
      </c>
      <c r="L17" s="26">
        <v>166</v>
      </c>
      <c r="M17" s="26">
        <v>81</v>
      </c>
      <c r="N17" s="17">
        <f t="shared" si="0"/>
        <v>2256</v>
      </c>
      <c r="O17" s="7"/>
    </row>
    <row r="18" spans="1:15" s="8" customFormat="1" x14ac:dyDescent="0.2">
      <c r="A18" s="23" t="s">
        <v>19</v>
      </c>
      <c r="B18" s="26">
        <v>0</v>
      </c>
      <c r="C18" s="26">
        <v>0</v>
      </c>
      <c r="D18" s="26">
        <v>5</v>
      </c>
      <c r="E18" s="26">
        <v>10</v>
      </c>
      <c r="F18" s="26">
        <v>6</v>
      </c>
      <c r="G18" s="26">
        <v>11</v>
      </c>
      <c r="H18" s="26">
        <v>1</v>
      </c>
      <c r="I18" s="26">
        <v>7</v>
      </c>
      <c r="J18" s="26">
        <v>4</v>
      </c>
      <c r="K18" s="26">
        <v>11</v>
      </c>
      <c r="L18" s="26">
        <v>6</v>
      </c>
      <c r="M18" s="26">
        <v>0</v>
      </c>
      <c r="N18" s="17">
        <f t="shared" si="0"/>
        <v>61</v>
      </c>
      <c r="O18" s="7"/>
    </row>
    <row r="19" spans="1:15" s="8" customFormat="1" ht="30.75" x14ac:dyDescent="0.2">
      <c r="A19" s="23" t="s">
        <v>45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1</v>
      </c>
      <c r="L19" s="30">
        <v>0</v>
      </c>
      <c r="M19" s="30">
        <v>0</v>
      </c>
      <c r="N19" s="17">
        <f t="shared" si="0"/>
        <v>1</v>
      </c>
      <c r="O19" s="7"/>
    </row>
    <row r="20" spans="1:15" s="8" customFormat="1" x14ac:dyDescent="0.2">
      <c r="A20" s="23" t="s">
        <v>20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17">
        <f t="shared" si="0"/>
        <v>0</v>
      </c>
      <c r="O20" s="7"/>
    </row>
    <row r="21" spans="1:15" s="8" customFormat="1" x14ac:dyDescent="0.2">
      <c r="A21" s="23" t="s">
        <v>21</v>
      </c>
      <c r="B21" s="26">
        <v>0</v>
      </c>
      <c r="C21" s="26">
        <v>0</v>
      </c>
      <c r="D21" s="26">
        <v>1</v>
      </c>
      <c r="E21" s="26">
        <v>1</v>
      </c>
      <c r="F21" s="26">
        <v>2</v>
      </c>
      <c r="G21" s="26">
        <v>1</v>
      </c>
      <c r="H21" s="26">
        <v>0</v>
      </c>
      <c r="I21" s="26">
        <v>1</v>
      </c>
      <c r="J21" s="26">
        <v>2</v>
      </c>
      <c r="K21" s="26">
        <v>0</v>
      </c>
      <c r="L21" s="26">
        <v>2</v>
      </c>
      <c r="M21" s="26">
        <v>1</v>
      </c>
      <c r="N21" s="17">
        <f t="shared" si="0"/>
        <v>11</v>
      </c>
      <c r="O21" s="7"/>
    </row>
    <row r="22" spans="1:15" s="8" customFormat="1" x14ac:dyDescent="0.2">
      <c r="A22" s="23" t="s">
        <v>22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1</v>
      </c>
      <c r="H22" s="26">
        <v>0</v>
      </c>
      <c r="I22" s="26">
        <v>1</v>
      </c>
      <c r="J22" s="26">
        <v>0</v>
      </c>
      <c r="K22" s="26">
        <v>0</v>
      </c>
      <c r="L22" s="26">
        <v>0</v>
      </c>
      <c r="M22" s="26">
        <v>0</v>
      </c>
      <c r="N22" s="17">
        <f t="shared" si="0"/>
        <v>2</v>
      </c>
      <c r="O22" s="7"/>
    </row>
    <row r="23" spans="1:15" s="8" customFormat="1" x14ac:dyDescent="0.2">
      <c r="A23" s="23" t="s">
        <v>23</v>
      </c>
      <c r="B23" s="26">
        <v>6066</v>
      </c>
      <c r="C23" s="26">
        <v>6169</v>
      </c>
      <c r="D23" s="26">
        <v>6277</v>
      </c>
      <c r="E23" s="26">
        <v>6381</v>
      </c>
      <c r="F23" s="26">
        <v>6300</v>
      </c>
      <c r="G23" s="26">
        <v>6388</v>
      </c>
      <c r="H23" s="26">
        <v>6422</v>
      </c>
      <c r="I23" s="26">
        <v>6563</v>
      </c>
      <c r="J23" s="26">
        <v>6713</v>
      </c>
      <c r="K23" s="26">
        <v>6809</v>
      </c>
      <c r="L23" s="26">
        <v>6914</v>
      </c>
      <c r="M23" s="26">
        <v>6968</v>
      </c>
      <c r="N23" s="17"/>
      <c r="O23" s="7"/>
    </row>
    <row r="24" spans="1:15" s="8" customFormat="1" ht="32.25" thickBot="1" x14ac:dyDescent="0.25">
      <c r="A24" s="25" t="s">
        <v>24</v>
      </c>
      <c r="B24" s="43">
        <v>58</v>
      </c>
      <c r="C24" s="43">
        <v>43</v>
      </c>
      <c r="D24" s="43">
        <v>34</v>
      </c>
      <c r="E24" s="43">
        <v>55</v>
      </c>
      <c r="F24" s="43">
        <v>41</v>
      </c>
      <c r="G24" s="43">
        <v>35</v>
      </c>
      <c r="H24" s="43">
        <v>18</v>
      </c>
      <c r="I24" s="43">
        <v>51</v>
      </c>
      <c r="J24" s="43">
        <v>46</v>
      </c>
      <c r="K24" s="43">
        <v>28</v>
      </c>
      <c r="L24" s="43">
        <v>90</v>
      </c>
      <c r="M24" s="43">
        <v>69</v>
      </c>
      <c r="N24" s="19"/>
      <c r="O24" s="7"/>
    </row>
    <row r="25" spans="1:15" ht="15.75" customHeight="1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4"/>
    </row>
    <row r="26" spans="1:15" x14ac:dyDescent="0.15">
      <c r="A26" s="58" t="s">
        <v>25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</row>
    <row r="27" spans="1:15" x14ac:dyDescent="0.2"/>
    <row r="28" spans="1:15" x14ac:dyDescent="0.2"/>
  </sheetData>
  <mergeCells count="4">
    <mergeCell ref="A25:N25"/>
    <mergeCell ref="A1:N1"/>
    <mergeCell ref="A2:N2"/>
    <mergeCell ref="A26:N2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O31"/>
  <sheetViews>
    <sheetView topLeftCell="A13" zoomScale="96" zoomScaleNormal="96" workbookViewId="0">
      <selection activeCell="A14" sqref="A14"/>
    </sheetView>
  </sheetViews>
  <sheetFormatPr baseColWidth="10" defaultColWidth="0" defaultRowHeight="18" zeroHeight="1" x14ac:dyDescent="0.2"/>
  <cols>
    <col min="1" max="1" width="46.83203125" style="3" customWidth="1"/>
    <col min="2" max="13" width="10.1640625" style="3" customWidth="1"/>
    <col min="14" max="14" width="13.83203125" style="3" customWidth="1"/>
    <col min="15" max="15" width="2.6640625" style="3" customWidth="1"/>
    <col min="16" max="16384" width="9.33203125" style="1" hidden="1"/>
  </cols>
  <sheetData>
    <row r="1" spans="1:15" ht="24" customHeight="1" x14ac:dyDescent="0.2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2"/>
    </row>
    <row r="2" spans="1:15" ht="30" customHeight="1" thickBot="1" x14ac:dyDescent="0.25">
      <c r="A2" s="57" t="s">
        <v>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2"/>
    </row>
    <row r="3" spans="1:15" s="6" customFormat="1" ht="24" customHeight="1" x14ac:dyDescent="0.2">
      <c r="A3" s="14" t="s">
        <v>29</v>
      </c>
      <c r="B3" s="15" t="s">
        <v>30</v>
      </c>
      <c r="C3" s="15" t="s">
        <v>31</v>
      </c>
      <c r="D3" s="15" t="s">
        <v>32</v>
      </c>
      <c r="E3" s="15" t="s">
        <v>33</v>
      </c>
      <c r="F3" s="15" t="s">
        <v>34</v>
      </c>
      <c r="G3" s="15" t="s">
        <v>35</v>
      </c>
      <c r="H3" s="15" t="s">
        <v>36</v>
      </c>
      <c r="I3" s="15" t="s">
        <v>37</v>
      </c>
      <c r="J3" s="15" t="s">
        <v>38</v>
      </c>
      <c r="K3" s="15" t="s">
        <v>39</v>
      </c>
      <c r="L3" s="15" t="s">
        <v>40</v>
      </c>
      <c r="M3" s="15" t="s">
        <v>41</v>
      </c>
      <c r="N3" s="16" t="s">
        <v>42</v>
      </c>
      <c r="O3" s="5"/>
    </row>
    <row r="4" spans="1:15" s="8" customFormat="1" x14ac:dyDescent="0.2">
      <c r="A4" s="47" t="s">
        <v>10</v>
      </c>
      <c r="B4" s="31">
        <v>23</v>
      </c>
      <c r="C4" s="31">
        <v>32</v>
      </c>
      <c r="D4" s="31">
        <v>50</v>
      </c>
      <c r="E4" s="31">
        <v>27</v>
      </c>
      <c r="F4" s="31">
        <v>35</v>
      </c>
      <c r="G4" s="31">
        <v>40</v>
      </c>
      <c r="H4" s="31">
        <v>22</v>
      </c>
      <c r="I4" s="31">
        <v>42</v>
      </c>
      <c r="J4" s="31">
        <v>41</v>
      </c>
      <c r="K4" s="31">
        <v>41</v>
      </c>
      <c r="L4" s="31">
        <v>28</v>
      </c>
      <c r="M4" s="31">
        <v>24</v>
      </c>
      <c r="N4" s="48">
        <f>SUM(B4:M4)</f>
        <v>405</v>
      </c>
      <c r="O4" s="7"/>
    </row>
    <row r="5" spans="1:15" s="8" customFormat="1" x14ac:dyDescent="0.2">
      <c r="A5" s="47" t="s">
        <v>27</v>
      </c>
      <c r="B5" s="32">
        <v>31</v>
      </c>
      <c r="C5" s="32">
        <v>44</v>
      </c>
      <c r="D5" s="32">
        <v>38</v>
      </c>
      <c r="E5" s="32">
        <v>44</v>
      </c>
      <c r="F5" s="32">
        <v>35</v>
      </c>
      <c r="G5" s="32">
        <v>33</v>
      </c>
      <c r="H5" s="32">
        <v>21</v>
      </c>
      <c r="I5" s="32">
        <v>45</v>
      </c>
      <c r="J5" s="32">
        <v>33</v>
      </c>
      <c r="K5" s="32">
        <v>25</v>
      </c>
      <c r="L5" s="32">
        <v>47</v>
      </c>
      <c r="M5" s="32">
        <v>22</v>
      </c>
      <c r="N5" s="49">
        <f t="shared" ref="N5:N22" si="0">SUM(B5:M5)</f>
        <v>418</v>
      </c>
      <c r="O5" s="7"/>
    </row>
    <row r="6" spans="1:15" s="8" customFormat="1" x14ac:dyDescent="0.2">
      <c r="A6" s="47" t="s">
        <v>43</v>
      </c>
      <c r="B6" s="31">
        <v>17</v>
      </c>
      <c r="C6" s="31">
        <v>19</v>
      </c>
      <c r="D6" s="31">
        <v>17</v>
      </c>
      <c r="E6" s="31">
        <v>41</v>
      </c>
      <c r="F6" s="31">
        <v>18</v>
      </c>
      <c r="G6" s="31">
        <v>12</v>
      </c>
      <c r="H6" s="31">
        <v>6</v>
      </c>
      <c r="I6" s="31">
        <v>31</v>
      </c>
      <c r="J6" s="31">
        <v>21</v>
      </c>
      <c r="K6" s="31">
        <v>17</v>
      </c>
      <c r="L6" s="31">
        <v>13</v>
      </c>
      <c r="M6" s="31">
        <v>13</v>
      </c>
      <c r="N6" s="48">
        <f t="shared" si="0"/>
        <v>225</v>
      </c>
      <c r="O6" s="7"/>
    </row>
    <row r="7" spans="1:15" s="8" customFormat="1" x14ac:dyDescent="0.2">
      <c r="A7" s="47" t="s">
        <v>44</v>
      </c>
      <c r="B7" s="33">
        <v>16</v>
      </c>
      <c r="C7" s="33">
        <v>11</v>
      </c>
      <c r="D7" s="33">
        <v>16</v>
      </c>
      <c r="E7" s="33">
        <v>15</v>
      </c>
      <c r="F7" s="33">
        <v>17</v>
      </c>
      <c r="G7" s="33">
        <v>16</v>
      </c>
      <c r="H7" s="33">
        <v>7</v>
      </c>
      <c r="I7" s="33">
        <v>18</v>
      </c>
      <c r="J7" s="33">
        <v>11</v>
      </c>
      <c r="K7" s="33">
        <v>12</v>
      </c>
      <c r="L7" s="33">
        <v>12</v>
      </c>
      <c r="M7" s="33">
        <v>4</v>
      </c>
      <c r="N7" s="48">
        <f t="shared" si="0"/>
        <v>155</v>
      </c>
      <c r="O7" s="7"/>
    </row>
    <row r="8" spans="1:15" s="8" customFormat="1" x14ac:dyDescent="0.2">
      <c r="A8" s="47" t="s">
        <v>11</v>
      </c>
      <c r="B8" s="34">
        <v>4</v>
      </c>
      <c r="C8" s="34">
        <v>4</v>
      </c>
      <c r="D8" s="34">
        <v>8</v>
      </c>
      <c r="E8" s="34">
        <v>5</v>
      </c>
      <c r="F8" s="34">
        <v>10</v>
      </c>
      <c r="G8" s="34">
        <v>8</v>
      </c>
      <c r="H8" s="34">
        <v>8</v>
      </c>
      <c r="I8" s="34">
        <v>4</v>
      </c>
      <c r="J8" s="34">
        <v>11</v>
      </c>
      <c r="K8" s="34">
        <v>4</v>
      </c>
      <c r="L8" s="34">
        <v>7</v>
      </c>
      <c r="M8" s="34">
        <v>5</v>
      </c>
      <c r="N8" s="48">
        <f t="shared" si="0"/>
        <v>78</v>
      </c>
      <c r="O8" s="7"/>
    </row>
    <row r="9" spans="1:15" s="8" customFormat="1" x14ac:dyDescent="0.2">
      <c r="A9" s="47" t="s">
        <v>28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1</v>
      </c>
      <c r="H9" s="31">
        <v>0</v>
      </c>
      <c r="I9" s="31">
        <v>2</v>
      </c>
      <c r="J9" s="31">
        <v>2</v>
      </c>
      <c r="K9" s="31">
        <v>0</v>
      </c>
      <c r="L9" s="31">
        <v>4</v>
      </c>
      <c r="M9" s="31">
        <v>2</v>
      </c>
      <c r="N9" s="48">
        <f t="shared" si="0"/>
        <v>11</v>
      </c>
      <c r="O9" s="7"/>
    </row>
    <row r="10" spans="1:15" s="8" customFormat="1" ht="19.5" customHeight="1" x14ac:dyDescent="0.2">
      <c r="A10" s="47" t="s">
        <v>12</v>
      </c>
      <c r="B10" s="31">
        <v>666</v>
      </c>
      <c r="C10" s="31">
        <v>604</v>
      </c>
      <c r="D10" s="31">
        <v>729</v>
      </c>
      <c r="E10" s="31">
        <v>687</v>
      </c>
      <c r="F10" s="31">
        <v>715</v>
      </c>
      <c r="G10" s="31">
        <v>799</v>
      </c>
      <c r="H10" s="31">
        <v>314</v>
      </c>
      <c r="I10" s="31">
        <v>833</v>
      </c>
      <c r="J10" s="31">
        <v>751</v>
      </c>
      <c r="K10" s="31">
        <v>604</v>
      </c>
      <c r="L10" s="31">
        <v>708</v>
      </c>
      <c r="M10" s="31">
        <v>352</v>
      </c>
      <c r="N10" s="48">
        <f t="shared" si="0"/>
        <v>7762</v>
      </c>
      <c r="O10" s="7"/>
    </row>
    <row r="11" spans="1:15" s="8" customFormat="1" x14ac:dyDescent="0.2">
      <c r="A11" s="47" t="s">
        <v>13</v>
      </c>
      <c r="B11" s="31">
        <v>23</v>
      </c>
      <c r="C11" s="31">
        <v>8</v>
      </c>
      <c r="D11" s="31">
        <v>1</v>
      </c>
      <c r="E11" s="31">
        <v>5</v>
      </c>
      <c r="F11" s="31">
        <v>12</v>
      </c>
      <c r="G11" s="31">
        <v>11</v>
      </c>
      <c r="H11" s="31">
        <v>20</v>
      </c>
      <c r="I11" s="31">
        <v>13</v>
      </c>
      <c r="J11" s="31">
        <v>19</v>
      </c>
      <c r="K11" s="31">
        <v>14</v>
      </c>
      <c r="L11" s="31">
        <v>15</v>
      </c>
      <c r="M11" s="31">
        <v>3</v>
      </c>
      <c r="N11" s="48">
        <f t="shared" si="0"/>
        <v>144</v>
      </c>
      <c r="O11" s="7"/>
    </row>
    <row r="12" spans="1:15" s="8" customFormat="1" x14ac:dyDescent="0.2">
      <c r="A12" s="47" t="s">
        <v>14</v>
      </c>
      <c r="B12" s="31">
        <v>13</v>
      </c>
      <c r="C12" s="31">
        <v>14</v>
      </c>
      <c r="D12" s="31">
        <v>15</v>
      </c>
      <c r="E12" s="31">
        <v>11</v>
      </c>
      <c r="F12" s="31">
        <v>17</v>
      </c>
      <c r="G12" s="31">
        <v>24</v>
      </c>
      <c r="H12" s="31">
        <v>10</v>
      </c>
      <c r="I12" s="31">
        <v>5</v>
      </c>
      <c r="J12" s="31">
        <v>13</v>
      </c>
      <c r="K12" s="31">
        <v>11</v>
      </c>
      <c r="L12" s="31">
        <v>26</v>
      </c>
      <c r="M12" s="31">
        <v>14</v>
      </c>
      <c r="N12" s="48">
        <f t="shared" si="0"/>
        <v>173</v>
      </c>
      <c r="O12" s="7"/>
    </row>
    <row r="13" spans="1:15" s="8" customFormat="1" x14ac:dyDescent="0.2">
      <c r="A13" s="50" t="s">
        <v>46</v>
      </c>
      <c r="B13" s="33">
        <v>30</v>
      </c>
      <c r="C13" s="33">
        <v>35</v>
      </c>
      <c r="D13" s="33">
        <v>45</v>
      </c>
      <c r="E13" s="33">
        <v>22</v>
      </c>
      <c r="F13" s="33">
        <v>30</v>
      </c>
      <c r="G13" s="33">
        <v>38</v>
      </c>
      <c r="H13" s="33">
        <v>24</v>
      </c>
      <c r="I13" s="33">
        <v>9</v>
      </c>
      <c r="J13" s="33">
        <v>27</v>
      </c>
      <c r="K13" s="33">
        <v>35</v>
      </c>
      <c r="L13" s="33">
        <v>26</v>
      </c>
      <c r="M13" s="33">
        <v>10</v>
      </c>
      <c r="N13" s="48">
        <f t="shared" si="0"/>
        <v>331</v>
      </c>
      <c r="O13" s="7"/>
    </row>
    <row r="14" spans="1:15" s="8" customFormat="1" x14ac:dyDescent="0.2">
      <c r="A14" s="51" t="s">
        <v>15</v>
      </c>
      <c r="B14" s="10">
        <v>2</v>
      </c>
      <c r="C14" s="10">
        <v>1</v>
      </c>
      <c r="D14" s="10">
        <v>3</v>
      </c>
      <c r="E14" s="10">
        <v>1</v>
      </c>
      <c r="F14" s="10">
        <v>4</v>
      </c>
      <c r="G14" s="10">
        <v>6</v>
      </c>
      <c r="H14" s="10">
        <v>0</v>
      </c>
      <c r="I14" s="10">
        <v>0</v>
      </c>
      <c r="J14" s="10">
        <v>5</v>
      </c>
      <c r="K14" s="10">
        <v>8</v>
      </c>
      <c r="L14" s="10">
        <v>4</v>
      </c>
      <c r="M14" s="10">
        <v>1</v>
      </c>
      <c r="N14" s="48">
        <f t="shared" si="0"/>
        <v>35</v>
      </c>
      <c r="O14" s="7"/>
    </row>
    <row r="15" spans="1:15" s="8" customFormat="1" x14ac:dyDescent="0.2">
      <c r="A15" s="52" t="s">
        <v>16</v>
      </c>
      <c r="B15" s="9">
        <v>28</v>
      </c>
      <c r="C15" s="9">
        <v>34</v>
      </c>
      <c r="D15" s="9">
        <v>42</v>
      </c>
      <c r="E15" s="9">
        <v>21</v>
      </c>
      <c r="F15" s="9">
        <v>26</v>
      </c>
      <c r="G15" s="9">
        <v>32</v>
      </c>
      <c r="H15" s="9">
        <v>24</v>
      </c>
      <c r="I15" s="9">
        <v>9</v>
      </c>
      <c r="J15" s="9">
        <v>22</v>
      </c>
      <c r="K15" s="9">
        <v>27</v>
      </c>
      <c r="L15" s="9">
        <v>22</v>
      </c>
      <c r="M15" s="9">
        <v>13</v>
      </c>
      <c r="N15" s="48">
        <f t="shared" si="0"/>
        <v>300</v>
      </c>
      <c r="O15" s="7"/>
    </row>
    <row r="16" spans="1:15" s="8" customFormat="1" x14ac:dyDescent="0.2">
      <c r="A16" s="47" t="s">
        <v>17</v>
      </c>
      <c r="B16" s="34">
        <v>5</v>
      </c>
      <c r="C16" s="34">
        <v>2</v>
      </c>
      <c r="D16" s="34">
        <v>1</v>
      </c>
      <c r="E16" s="34">
        <v>0</v>
      </c>
      <c r="F16" s="34">
        <v>2</v>
      </c>
      <c r="G16" s="34">
        <v>1</v>
      </c>
      <c r="H16" s="34">
        <v>1</v>
      </c>
      <c r="I16" s="34">
        <v>3</v>
      </c>
      <c r="J16" s="34">
        <v>1</v>
      </c>
      <c r="K16" s="34">
        <v>2</v>
      </c>
      <c r="L16" s="34">
        <v>3</v>
      </c>
      <c r="M16" s="34">
        <v>2</v>
      </c>
      <c r="N16" s="48">
        <f t="shared" si="0"/>
        <v>23</v>
      </c>
      <c r="O16" s="7"/>
    </row>
    <row r="17" spans="1:15" s="8" customFormat="1" x14ac:dyDescent="0.2">
      <c r="A17" s="47" t="s">
        <v>18</v>
      </c>
      <c r="B17" s="31">
        <v>152</v>
      </c>
      <c r="C17" s="31">
        <v>154</v>
      </c>
      <c r="D17" s="31">
        <v>187</v>
      </c>
      <c r="E17" s="31">
        <v>129</v>
      </c>
      <c r="F17" s="31">
        <v>129</v>
      </c>
      <c r="G17" s="31">
        <v>156</v>
      </c>
      <c r="H17" s="31">
        <v>63</v>
      </c>
      <c r="I17" s="31">
        <v>135</v>
      </c>
      <c r="J17" s="31">
        <v>133</v>
      </c>
      <c r="K17" s="31">
        <v>111</v>
      </c>
      <c r="L17" s="31">
        <v>127</v>
      </c>
      <c r="M17" s="31">
        <v>56</v>
      </c>
      <c r="N17" s="48">
        <f t="shared" si="0"/>
        <v>1532</v>
      </c>
      <c r="O17" s="7"/>
    </row>
    <row r="18" spans="1:15" s="8" customFormat="1" x14ac:dyDescent="0.2">
      <c r="A18" s="47" t="s">
        <v>19</v>
      </c>
      <c r="B18" s="31">
        <v>2</v>
      </c>
      <c r="C18" s="31">
        <v>0</v>
      </c>
      <c r="D18" s="31">
        <v>3</v>
      </c>
      <c r="E18" s="31">
        <v>3</v>
      </c>
      <c r="F18" s="31">
        <v>4</v>
      </c>
      <c r="G18" s="31">
        <v>5</v>
      </c>
      <c r="H18" s="31">
        <v>0</v>
      </c>
      <c r="I18" s="31">
        <v>3</v>
      </c>
      <c r="J18" s="31">
        <v>2</v>
      </c>
      <c r="K18" s="31">
        <v>3</v>
      </c>
      <c r="L18" s="31">
        <v>0</v>
      </c>
      <c r="M18" s="31">
        <v>0</v>
      </c>
      <c r="N18" s="48">
        <f t="shared" si="0"/>
        <v>25</v>
      </c>
      <c r="O18" s="7"/>
    </row>
    <row r="19" spans="1:15" s="8" customFormat="1" ht="30.75" x14ac:dyDescent="0.2">
      <c r="A19" s="47" t="s">
        <v>45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48">
        <f t="shared" si="0"/>
        <v>0</v>
      </c>
      <c r="O19" s="7"/>
    </row>
    <row r="20" spans="1:15" s="8" customFormat="1" x14ac:dyDescent="0.2">
      <c r="A20" s="47" t="s">
        <v>20</v>
      </c>
      <c r="B20" s="34">
        <v>0</v>
      </c>
      <c r="C20" s="34">
        <v>0</v>
      </c>
      <c r="D20" s="34">
        <v>0</v>
      </c>
      <c r="E20" s="34">
        <v>1</v>
      </c>
      <c r="F20" s="34">
        <v>0</v>
      </c>
      <c r="G20" s="34">
        <v>0</v>
      </c>
      <c r="H20" s="34">
        <v>0</v>
      </c>
      <c r="I20" s="34">
        <v>0</v>
      </c>
      <c r="J20" s="34">
        <v>2</v>
      </c>
      <c r="K20" s="34">
        <v>1</v>
      </c>
      <c r="L20" s="34">
        <v>0</v>
      </c>
      <c r="M20" s="34">
        <v>0</v>
      </c>
      <c r="N20" s="48">
        <f t="shared" si="0"/>
        <v>4</v>
      </c>
      <c r="O20" s="7"/>
    </row>
    <row r="21" spans="1:15" s="8" customFormat="1" x14ac:dyDescent="0.2">
      <c r="A21" s="47" t="s">
        <v>21</v>
      </c>
      <c r="B21" s="31">
        <v>0</v>
      </c>
      <c r="C21" s="31">
        <v>1</v>
      </c>
      <c r="D21" s="31">
        <v>1</v>
      </c>
      <c r="E21" s="31">
        <v>2</v>
      </c>
      <c r="F21" s="31">
        <v>0</v>
      </c>
      <c r="G21" s="31">
        <v>2</v>
      </c>
      <c r="H21" s="31">
        <v>0</v>
      </c>
      <c r="I21" s="31">
        <v>2</v>
      </c>
      <c r="J21" s="31">
        <v>1</v>
      </c>
      <c r="K21" s="31">
        <v>4</v>
      </c>
      <c r="L21" s="31">
        <v>3</v>
      </c>
      <c r="M21" s="31">
        <v>0</v>
      </c>
      <c r="N21" s="48">
        <f t="shared" si="0"/>
        <v>16</v>
      </c>
      <c r="O21" s="7"/>
    </row>
    <row r="22" spans="1:15" s="8" customFormat="1" x14ac:dyDescent="0.2">
      <c r="A22" s="47" t="s">
        <v>22</v>
      </c>
      <c r="B22" s="31">
        <v>0</v>
      </c>
      <c r="C22" s="31">
        <v>0</v>
      </c>
      <c r="D22" s="31">
        <v>1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1</v>
      </c>
      <c r="M22" s="31">
        <v>0</v>
      </c>
      <c r="N22" s="48">
        <f t="shared" si="0"/>
        <v>2</v>
      </c>
      <c r="O22" s="7"/>
    </row>
    <row r="23" spans="1:15" s="8" customFormat="1" x14ac:dyDescent="0.2">
      <c r="A23" s="47" t="s">
        <v>23</v>
      </c>
      <c r="B23" s="31">
        <v>1032</v>
      </c>
      <c r="C23" s="31">
        <v>1119</v>
      </c>
      <c r="D23" s="31">
        <v>1181</v>
      </c>
      <c r="E23" s="31">
        <v>1266</v>
      </c>
      <c r="F23" s="31">
        <v>1342</v>
      </c>
      <c r="G23" s="31">
        <v>1416</v>
      </c>
      <c r="H23" s="31">
        <v>1445</v>
      </c>
      <c r="I23" s="31">
        <v>1546</v>
      </c>
      <c r="J23" s="31">
        <v>1622</v>
      </c>
      <c r="K23" s="31">
        <v>1677</v>
      </c>
      <c r="L23" s="31">
        <v>1755</v>
      </c>
      <c r="M23" s="31">
        <v>1783</v>
      </c>
      <c r="N23" s="48"/>
      <c r="O23" s="7"/>
    </row>
    <row r="24" spans="1:15" s="8" customFormat="1" ht="32.25" thickBot="1" x14ac:dyDescent="0.25">
      <c r="A24" s="53" t="s">
        <v>24</v>
      </c>
      <c r="B24" s="54">
        <v>0</v>
      </c>
      <c r="C24" s="54">
        <v>7</v>
      </c>
      <c r="D24" s="54">
        <v>10</v>
      </c>
      <c r="E24" s="54">
        <v>6</v>
      </c>
      <c r="F24" s="54">
        <v>6</v>
      </c>
      <c r="G24" s="54">
        <v>2</v>
      </c>
      <c r="H24" s="54">
        <v>52</v>
      </c>
      <c r="I24" s="54">
        <v>0</v>
      </c>
      <c r="J24" s="54">
        <v>0</v>
      </c>
      <c r="K24" s="54">
        <v>0</v>
      </c>
      <c r="L24" s="54">
        <v>30</v>
      </c>
      <c r="M24" s="54">
        <v>4</v>
      </c>
      <c r="N24" s="55"/>
      <c r="O24" s="7"/>
    </row>
    <row r="25" spans="1:15" ht="15.75" customHeight="1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4"/>
    </row>
    <row r="26" spans="1:15" x14ac:dyDescent="0.15">
      <c r="A26" s="59" t="s">
        <v>26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5" x14ac:dyDescent="0.2"/>
    <row r="28" spans="1:15" x14ac:dyDescent="0.2"/>
    <row r="29" spans="1:15" x14ac:dyDescent="0.2"/>
    <row r="30" spans="1:15" x14ac:dyDescent="0.2"/>
    <row r="31" spans="1:15" x14ac:dyDescent="0.2"/>
  </sheetData>
  <mergeCells count="4">
    <mergeCell ref="A25:N25"/>
    <mergeCell ref="A1:N1"/>
    <mergeCell ref="A2:N2"/>
    <mergeCell ref="A26:N2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1:O31"/>
  <sheetViews>
    <sheetView zoomScale="96" zoomScaleNormal="96" workbookViewId="0">
      <selection activeCell="F8" sqref="F8"/>
    </sheetView>
  </sheetViews>
  <sheetFormatPr baseColWidth="10" defaultColWidth="0" defaultRowHeight="18" zeroHeight="1" x14ac:dyDescent="0.2"/>
  <cols>
    <col min="1" max="1" width="46.83203125" style="3" customWidth="1"/>
    <col min="2" max="13" width="10.1640625" style="3" customWidth="1"/>
    <col min="14" max="14" width="13.83203125" style="3" customWidth="1"/>
    <col min="15" max="15" width="2.6640625" style="3" customWidth="1"/>
    <col min="16" max="16384" width="9.33203125" style="1" hidden="1"/>
  </cols>
  <sheetData>
    <row r="1" spans="1:15" ht="24" customHeight="1" x14ac:dyDescent="0.2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2"/>
    </row>
    <row r="2" spans="1:15" ht="30" customHeight="1" thickBot="1" x14ac:dyDescent="0.25">
      <c r="A2" s="57" t="s">
        <v>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2"/>
    </row>
    <row r="3" spans="1:15" s="6" customFormat="1" ht="24" customHeight="1" x14ac:dyDescent="0.2">
      <c r="A3" s="14" t="s">
        <v>29</v>
      </c>
      <c r="B3" s="15" t="s">
        <v>30</v>
      </c>
      <c r="C3" s="15" t="s">
        <v>31</v>
      </c>
      <c r="D3" s="15" t="s">
        <v>32</v>
      </c>
      <c r="E3" s="15" t="s">
        <v>33</v>
      </c>
      <c r="F3" s="15" t="s">
        <v>34</v>
      </c>
      <c r="G3" s="15" t="s">
        <v>35</v>
      </c>
      <c r="H3" s="15" t="s">
        <v>36</v>
      </c>
      <c r="I3" s="15" t="s">
        <v>37</v>
      </c>
      <c r="J3" s="15" t="s">
        <v>38</v>
      </c>
      <c r="K3" s="15" t="s">
        <v>39</v>
      </c>
      <c r="L3" s="15" t="s">
        <v>40</v>
      </c>
      <c r="M3" s="15" t="s">
        <v>41</v>
      </c>
      <c r="N3" s="16" t="s">
        <v>42</v>
      </c>
      <c r="O3" s="5"/>
    </row>
    <row r="4" spans="1:15" s="8" customFormat="1" x14ac:dyDescent="0.2">
      <c r="A4" s="47" t="s">
        <v>10</v>
      </c>
      <c r="B4" s="31">
        <v>42</v>
      </c>
      <c r="C4" s="31">
        <v>40</v>
      </c>
      <c r="D4" s="31">
        <v>37</v>
      </c>
      <c r="E4" s="31">
        <v>38</v>
      </c>
      <c r="F4" s="31">
        <v>50</v>
      </c>
      <c r="G4" s="31">
        <v>53</v>
      </c>
      <c r="H4" s="31">
        <v>22</v>
      </c>
      <c r="I4" s="31">
        <v>68</v>
      </c>
      <c r="J4" s="31">
        <v>65</v>
      </c>
      <c r="K4" s="31">
        <v>50</v>
      </c>
      <c r="L4" s="31">
        <v>55</v>
      </c>
      <c r="M4" s="31">
        <v>25</v>
      </c>
      <c r="N4" s="48">
        <f>SUM(B4:M4)</f>
        <v>545</v>
      </c>
      <c r="O4" s="7"/>
    </row>
    <row r="5" spans="1:15" s="8" customFormat="1" x14ac:dyDescent="0.2">
      <c r="A5" s="47" t="s">
        <v>27</v>
      </c>
      <c r="B5" s="32">
        <v>28</v>
      </c>
      <c r="C5" s="32">
        <v>45</v>
      </c>
      <c r="D5" s="32">
        <v>81</v>
      </c>
      <c r="E5" s="32">
        <v>67</v>
      </c>
      <c r="F5" s="32">
        <v>56</v>
      </c>
      <c r="G5" s="32">
        <v>75</v>
      </c>
      <c r="H5" s="32">
        <v>31</v>
      </c>
      <c r="I5" s="32">
        <v>76</v>
      </c>
      <c r="J5" s="32">
        <v>96</v>
      </c>
      <c r="K5" s="32">
        <v>73</v>
      </c>
      <c r="L5" s="32">
        <v>54</v>
      </c>
      <c r="M5" s="32">
        <v>35</v>
      </c>
      <c r="N5" s="49">
        <f t="shared" ref="N5:N22" si="0">SUM(B5:M5)</f>
        <v>717</v>
      </c>
      <c r="O5" s="7"/>
    </row>
    <row r="6" spans="1:15" s="8" customFormat="1" x14ac:dyDescent="0.2">
      <c r="A6" s="47" t="s">
        <v>43</v>
      </c>
      <c r="B6" s="31">
        <v>20</v>
      </c>
      <c r="C6" s="31">
        <v>23</v>
      </c>
      <c r="D6" s="31">
        <v>83</v>
      </c>
      <c r="E6" s="31">
        <v>14</v>
      </c>
      <c r="F6" s="31">
        <v>16</v>
      </c>
      <c r="G6" s="31">
        <v>19</v>
      </c>
      <c r="H6" s="31">
        <v>17</v>
      </c>
      <c r="I6" s="31">
        <v>28</v>
      </c>
      <c r="J6" s="31">
        <v>36</v>
      </c>
      <c r="K6" s="31">
        <v>39</v>
      </c>
      <c r="L6" s="31">
        <v>18</v>
      </c>
      <c r="M6" s="31">
        <v>12</v>
      </c>
      <c r="N6" s="48">
        <f t="shared" si="0"/>
        <v>325</v>
      </c>
      <c r="O6" s="7"/>
    </row>
    <row r="7" spans="1:15" s="8" customFormat="1" x14ac:dyDescent="0.2">
      <c r="A7" s="47" t="s">
        <v>44</v>
      </c>
      <c r="B7" s="33">
        <v>28</v>
      </c>
      <c r="C7" s="33">
        <v>28</v>
      </c>
      <c r="D7" s="33">
        <v>33</v>
      </c>
      <c r="E7" s="33">
        <v>18</v>
      </c>
      <c r="F7" s="33">
        <v>23</v>
      </c>
      <c r="G7" s="33">
        <v>26</v>
      </c>
      <c r="H7" s="33">
        <v>9</v>
      </c>
      <c r="I7" s="33">
        <v>28</v>
      </c>
      <c r="J7" s="33">
        <v>22</v>
      </c>
      <c r="K7" s="33">
        <v>20</v>
      </c>
      <c r="L7" s="33">
        <v>31</v>
      </c>
      <c r="M7" s="33">
        <v>22</v>
      </c>
      <c r="N7" s="48">
        <f t="shared" si="0"/>
        <v>288</v>
      </c>
      <c r="O7" s="7"/>
    </row>
    <row r="8" spans="1:15" s="8" customFormat="1" x14ac:dyDescent="0.2">
      <c r="A8" s="47" t="s">
        <v>11</v>
      </c>
      <c r="B8" s="34">
        <v>3</v>
      </c>
      <c r="C8" s="34">
        <v>13</v>
      </c>
      <c r="D8" s="34">
        <v>9</v>
      </c>
      <c r="E8" s="34">
        <v>5</v>
      </c>
      <c r="F8" s="34">
        <v>10</v>
      </c>
      <c r="G8" s="34">
        <v>15</v>
      </c>
      <c r="H8" s="34">
        <v>5</v>
      </c>
      <c r="I8" s="34">
        <v>13</v>
      </c>
      <c r="J8" s="34">
        <v>15</v>
      </c>
      <c r="K8" s="34">
        <v>10</v>
      </c>
      <c r="L8" s="34">
        <v>18</v>
      </c>
      <c r="M8" s="34">
        <v>7</v>
      </c>
      <c r="N8" s="48">
        <f t="shared" si="0"/>
        <v>123</v>
      </c>
      <c r="O8" s="7"/>
    </row>
    <row r="9" spans="1:15" s="8" customFormat="1" x14ac:dyDescent="0.2">
      <c r="A9" s="47" t="s">
        <v>28</v>
      </c>
      <c r="B9" s="31">
        <v>2</v>
      </c>
      <c r="C9" s="31">
        <v>9</v>
      </c>
      <c r="D9" s="31">
        <v>3</v>
      </c>
      <c r="E9" s="31">
        <v>3</v>
      </c>
      <c r="F9" s="31">
        <v>0</v>
      </c>
      <c r="G9" s="31">
        <v>0</v>
      </c>
      <c r="H9" s="31">
        <v>0</v>
      </c>
      <c r="I9" s="31">
        <v>7</v>
      </c>
      <c r="J9" s="31">
        <v>2</v>
      </c>
      <c r="K9" s="31">
        <v>4</v>
      </c>
      <c r="L9" s="31">
        <v>3</v>
      </c>
      <c r="M9" s="31">
        <v>2</v>
      </c>
      <c r="N9" s="48">
        <f t="shared" si="0"/>
        <v>35</v>
      </c>
      <c r="O9" s="7"/>
    </row>
    <row r="10" spans="1:15" s="8" customFormat="1" ht="19.5" customHeight="1" x14ac:dyDescent="0.2">
      <c r="A10" s="47" t="s">
        <v>12</v>
      </c>
      <c r="B10" s="31">
        <v>1119</v>
      </c>
      <c r="C10" s="31">
        <v>2219</v>
      </c>
      <c r="D10" s="31">
        <v>1221</v>
      </c>
      <c r="E10" s="31">
        <v>1044</v>
      </c>
      <c r="F10" s="31">
        <v>1155</v>
      </c>
      <c r="G10" s="31">
        <v>1195</v>
      </c>
      <c r="H10" s="31">
        <v>559</v>
      </c>
      <c r="I10" s="31">
        <v>1428</v>
      </c>
      <c r="J10" s="31">
        <v>1240</v>
      </c>
      <c r="K10" s="31">
        <v>1038</v>
      </c>
      <c r="L10" s="31">
        <v>1148</v>
      </c>
      <c r="M10" s="31">
        <v>525</v>
      </c>
      <c r="N10" s="48">
        <f t="shared" si="0"/>
        <v>13891</v>
      </c>
      <c r="O10" s="7"/>
    </row>
    <row r="11" spans="1:15" s="8" customFormat="1" x14ac:dyDescent="0.2">
      <c r="A11" s="47" t="s">
        <v>13</v>
      </c>
      <c r="B11" s="31">
        <v>6</v>
      </c>
      <c r="C11" s="31">
        <v>3</v>
      </c>
      <c r="D11" s="31">
        <v>2</v>
      </c>
      <c r="E11" s="31">
        <v>2</v>
      </c>
      <c r="F11" s="31">
        <v>5</v>
      </c>
      <c r="G11" s="31">
        <v>18</v>
      </c>
      <c r="H11" s="31">
        <v>2</v>
      </c>
      <c r="I11" s="31">
        <v>6</v>
      </c>
      <c r="J11" s="31">
        <v>8</v>
      </c>
      <c r="K11" s="31">
        <v>1</v>
      </c>
      <c r="L11" s="31">
        <v>0</v>
      </c>
      <c r="M11" s="31">
        <v>6</v>
      </c>
      <c r="N11" s="48">
        <f t="shared" si="0"/>
        <v>59</v>
      </c>
      <c r="O11" s="7"/>
    </row>
    <row r="12" spans="1:15" s="8" customFormat="1" x14ac:dyDescent="0.2">
      <c r="A12" s="47" t="s">
        <v>14</v>
      </c>
      <c r="B12" s="31">
        <v>28</v>
      </c>
      <c r="C12" s="31">
        <v>17</v>
      </c>
      <c r="D12" s="31">
        <v>37</v>
      </c>
      <c r="E12" s="31">
        <v>31</v>
      </c>
      <c r="F12" s="31">
        <v>31</v>
      </c>
      <c r="G12" s="31">
        <v>31</v>
      </c>
      <c r="H12" s="31">
        <v>9</v>
      </c>
      <c r="I12" s="31">
        <v>23</v>
      </c>
      <c r="J12" s="31">
        <v>16</v>
      </c>
      <c r="K12" s="31">
        <v>19</v>
      </c>
      <c r="L12" s="31">
        <v>19</v>
      </c>
      <c r="M12" s="31">
        <v>7</v>
      </c>
      <c r="N12" s="48">
        <f t="shared" si="0"/>
        <v>268</v>
      </c>
      <c r="O12" s="7"/>
    </row>
    <row r="13" spans="1:15" s="8" customFormat="1" x14ac:dyDescent="0.2">
      <c r="A13" s="50" t="s">
        <v>46</v>
      </c>
      <c r="B13" s="33">
        <v>53</v>
      </c>
      <c r="C13" s="33">
        <v>30</v>
      </c>
      <c r="D13" s="33">
        <v>49</v>
      </c>
      <c r="E13" s="33">
        <v>51</v>
      </c>
      <c r="F13" s="33">
        <v>47</v>
      </c>
      <c r="G13" s="33">
        <v>40</v>
      </c>
      <c r="H13" s="33">
        <v>13</v>
      </c>
      <c r="I13" s="33">
        <v>61</v>
      </c>
      <c r="J13" s="33">
        <v>71</v>
      </c>
      <c r="K13" s="33">
        <v>39</v>
      </c>
      <c r="L13" s="33">
        <v>23</v>
      </c>
      <c r="M13" s="33">
        <v>9</v>
      </c>
      <c r="N13" s="48">
        <f t="shared" si="0"/>
        <v>486</v>
      </c>
      <c r="O13" s="7"/>
    </row>
    <row r="14" spans="1:15" s="8" customFormat="1" x14ac:dyDescent="0.2">
      <c r="A14" s="51" t="s">
        <v>15</v>
      </c>
      <c r="B14" s="10">
        <v>5</v>
      </c>
      <c r="C14" s="10">
        <v>2</v>
      </c>
      <c r="D14" s="10">
        <v>6</v>
      </c>
      <c r="E14" s="10">
        <v>4</v>
      </c>
      <c r="F14" s="10">
        <v>2</v>
      </c>
      <c r="G14" s="10">
        <v>6</v>
      </c>
      <c r="H14" s="10">
        <v>1</v>
      </c>
      <c r="I14" s="10">
        <v>5</v>
      </c>
      <c r="J14" s="10">
        <v>5</v>
      </c>
      <c r="K14" s="10">
        <v>5</v>
      </c>
      <c r="L14" s="10">
        <v>3</v>
      </c>
      <c r="M14" s="10">
        <v>0</v>
      </c>
      <c r="N14" s="48">
        <f t="shared" si="0"/>
        <v>44</v>
      </c>
      <c r="O14" s="7"/>
    </row>
    <row r="15" spans="1:15" s="8" customFormat="1" x14ac:dyDescent="0.2">
      <c r="A15" s="52" t="s">
        <v>16</v>
      </c>
      <c r="B15" s="9">
        <v>48</v>
      </c>
      <c r="C15" s="9">
        <v>28</v>
      </c>
      <c r="D15" s="9">
        <v>43</v>
      </c>
      <c r="E15" s="9">
        <v>47</v>
      </c>
      <c r="F15" s="9">
        <v>45</v>
      </c>
      <c r="G15" s="9">
        <v>34</v>
      </c>
      <c r="H15" s="9">
        <v>12</v>
      </c>
      <c r="I15" s="9">
        <v>56</v>
      </c>
      <c r="J15" s="9">
        <v>66</v>
      </c>
      <c r="K15" s="9">
        <v>34</v>
      </c>
      <c r="L15" s="9">
        <v>20</v>
      </c>
      <c r="M15" s="9">
        <v>7</v>
      </c>
      <c r="N15" s="48">
        <f t="shared" si="0"/>
        <v>440</v>
      </c>
      <c r="O15" s="7"/>
    </row>
    <row r="16" spans="1:15" s="8" customFormat="1" x14ac:dyDescent="0.2">
      <c r="A16" s="47" t="s">
        <v>17</v>
      </c>
      <c r="B16" s="34">
        <v>3</v>
      </c>
      <c r="C16" s="34">
        <v>3</v>
      </c>
      <c r="D16" s="34">
        <v>6</v>
      </c>
      <c r="E16" s="34">
        <v>2</v>
      </c>
      <c r="F16" s="34">
        <v>5</v>
      </c>
      <c r="G16" s="34">
        <v>5</v>
      </c>
      <c r="H16" s="34">
        <v>0</v>
      </c>
      <c r="I16" s="34">
        <v>4</v>
      </c>
      <c r="J16" s="34">
        <v>6</v>
      </c>
      <c r="K16" s="34">
        <v>2</v>
      </c>
      <c r="L16" s="34">
        <v>1</v>
      </c>
      <c r="M16" s="34">
        <v>0</v>
      </c>
      <c r="N16" s="48">
        <f t="shared" si="0"/>
        <v>37</v>
      </c>
      <c r="O16" s="7"/>
    </row>
    <row r="17" spans="1:15" s="8" customFormat="1" x14ac:dyDescent="0.2">
      <c r="A17" s="47" t="s">
        <v>18</v>
      </c>
      <c r="B17" s="31">
        <v>4</v>
      </c>
      <c r="C17" s="31">
        <v>213</v>
      </c>
      <c r="D17" s="31">
        <v>212</v>
      </c>
      <c r="E17" s="31">
        <v>195</v>
      </c>
      <c r="F17" s="31">
        <v>190</v>
      </c>
      <c r="G17" s="31">
        <v>192</v>
      </c>
      <c r="H17" s="31">
        <v>110</v>
      </c>
      <c r="I17" s="31">
        <v>215</v>
      </c>
      <c r="J17" s="31">
        <v>214</v>
      </c>
      <c r="K17" s="31">
        <v>315</v>
      </c>
      <c r="L17" s="31">
        <v>256</v>
      </c>
      <c r="M17" s="31">
        <v>117</v>
      </c>
      <c r="N17" s="48">
        <f t="shared" si="0"/>
        <v>2233</v>
      </c>
      <c r="O17" s="7"/>
    </row>
    <row r="18" spans="1:15" s="8" customFormat="1" x14ac:dyDescent="0.2">
      <c r="A18" s="47" t="s">
        <v>19</v>
      </c>
      <c r="B18" s="31">
        <v>0</v>
      </c>
      <c r="C18" s="31">
        <v>1</v>
      </c>
      <c r="D18" s="31">
        <v>1</v>
      </c>
      <c r="E18" s="31">
        <v>3</v>
      </c>
      <c r="F18" s="31">
        <v>6</v>
      </c>
      <c r="G18" s="31">
        <v>5</v>
      </c>
      <c r="H18" s="31">
        <v>0</v>
      </c>
      <c r="I18" s="31">
        <v>7</v>
      </c>
      <c r="J18" s="31">
        <v>3</v>
      </c>
      <c r="K18" s="31">
        <v>4</v>
      </c>
      <c r="L18" s="31">
        <v>6</v>
      </c>
      <c r="M18" s="31">
        <v>0</v>
      </c>
      <c r="N18" s="48">
        <f t="shared" si="0"/>
        <v>36</v>
      </c>
      <c r="O18" s="7"/>
    </row>
    <row r="19" spans="1:15" s="8" customFormat="1" ht="30.75" x14ac:dyDescent="0.2">
      <c r="A19" s="47" t="s">
        <v>45</v>
      </c>
      <c r="B19" s="33">
        <v>0</v>
      </c>
      <c r="C19" s="33">
        <v>2</v>
      </c>
      <c r="D19" s="33">
        <v>1</v>
      </c>
      <c r="E19" s="33">
        <v>0</v>
      </c>
      <c r="F19" s="33">
        <v>0</v>
      </c>
      <c r="G19" s="33">
        <v>0</v>
      </c>
      <c r="H19" s="33">
        <v>1</v>
      </c>
      <c r="I19" s="33">
        <v>0</v>
      </c>
      <c r="J19" s="33">
        <v>1</v>
      </c>
      <c r="K19" s="33">
        <v>0</v>
      </c>
      <c r="L19" s="33">
        <v>0</v>
      </c>
      <c r="M19" s="33">
        <v>0</v>
      </c>
      <c r="N19" s="48">
        <f t="shared" si="0"/>
        <v>5</v>
      </c>
      <c r="O19" s="7"/>
    </row>
    <row r="20" spans="1:15" s="8" customFormat="1" x14ac:dyDescent="0.2">
      <c r="A20" s="47" t="s">
        <v>20</v>
      </c>
      <c r="B20" s="34">
        <v>0</v>
      </c>
      <c r="C20" s="34">
        <v>0</v>
      </c>
      <c r="D20" s="34">
        <v>2</v>
      </c>
      <c r="E20" s="34">
        <v>0</v>
      </c>
      <c r="F20" s="34">
        <v>0</v>
      </c>
      <c r="G20" s="34">
        <v>2</v>
      </c>
      <c r="H20" s="34">
        <v>1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48">
        <f t="shared" si="0"/>
        <v>5</v>
      </c>
      <c r="O20" s="7"/>
    </row>
    <row r="21" spans="1:15" s="8" customFormat="1" x14ac:dyDescent="0.2">
      <c r="A21" s="47" t="s">
        <v>21</v>
      </c>
      <c r="B21" s="31">
        <v>5</v>
      </c>
      <c r="C21" s="31">
        <v>4</v>
      </c>
      <c r="D21" s="31">
        <v>4</v>
      </c>
      <c r="E21" s="31">
        <v>0</v>
      </c>
      <c r="F21" s="31">
        <v>3</v>
      </c>
      <c r="G21" s="31">
        <v>3</v>
      </c>
      <c r="H21" s="31">
        <v>0</v>
      </c>
      <c r="I21" s="31">
        <v>4</v>
      </c>
      <c r="J21" s="31">
        <v>5</v>
      </c>
      <c r="K21" s="31">
        <v>1</v>
      </c>
      <c r="L21" s="31">
        <v>0</v>
      </c>
      <c r="M21" s="31">
        <v>0</v>
      </c>
      <c r="N21" s="48">
        <f t="shared" si="0"/>
        <v>29</v>
      </c>
      <c r="O21" s="7"/>
    </row>
    <row r="22" spans="1:15" s="8" customFormat="1" x14ac:dyDescent="0.2">
      <c r="A22" s="47" t="s">
        <v>22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/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48">
        <f t="shared" si="0"/>
        <v>0</v>
      </c>
      <c r="O22" s="7"/>
    </row>
    <row r="23" spans="1:15" s="8" customFormat="1" x14ac:dyDescent="0.2">
      <c r="A23" s="47" t="s">
        <v>23</v>
      </c>
      <c r="B23" s="31">
        <v>4957</v>
      </c>
      <c r="C23" s="31">
        <v>4945</v>
      </c>
      <c r="D23" s="31">
        <v>5135</v>
      </c>
      <c r="E23" s="31">
        <v>5201</v>
      </c>
      <c r="F23" s="31">
        <v>5271</v>
      </c>
      <c r="G23" s="31">
        <v>5378</v>
      </c>
      <c r="H23" s="31">
        <v>5433</v>
      </c>
      <c r="I23" s="31">
        <v>5538</v>
      </c>
      <c r="J23" s="31">
        <v>5734</v>
      </c>
      <c r="K23" s="31">
        <v>5844</v>
      </c>
      <c r="L23" s="31">
        <v>5972</v>
      </c>
      <c r="M23" s="31">
        <v>6041</v>
      </c>
      <c r="N23" s="48"/>
      <c r="O23" s="7"/>
    </row>
    <row r="24" spans="1:15" s="8" customFormat="1" ht="32.25" thickBot="1" x14ac:dyDescent="0.25">
      <c r="A24" s="53" t="s">
        <v>24</v>
      </c>
      <c r="B24" s="54">
        <v>20</v>
      </c>
      <c r="C24" s="54">
        <v>18</v>
      </c>
      <c r="D24" s="54">
        <v>56</v>
      </c>
      <c r="E24" s="54">
        <v>16</v>
      </c>
      <c r="F24" s="54">
        <v>24</v>
      </c>
      <c r="G24" s="54">
        <v>8</v>
      </c>
      <c r="H24" s="54">
        <v>36</v>
      </c>
      <c r="I24" s="54">
        <v>19</v>
      </c>
      <c r="J24" s="54">
        <v>37</v>
      </c>
      <c r="K24" s="54">
        <v>39</v>
      </c>
      <c r="L24" s="54">
        <v>43</v>
      </c>
      <c r="M24" s="54">
        <v>55</v>
      </c>
      <c r="N24" s="55"/>
      <c r="O24" s="7"/>
    </row>
    <row r="25" spans="1:15" ht="15.75" customHeight="1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4"/>
    </row>
    <row r="26" spans="1:15" x14ac:dyDescent="0.15">
      <c r="A26" s="59" t="s">
        <v>26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5" x14ac:dyDescent="0.2"/>
    <row r="28" spans="1:15" x14ac:dyDescent="0.2"/>
    <row r="29" spans="1:15" x14ac:dyDescent="0.2"/>
    <row r="30" spans="1:15" x14ac:dyDescent="0.2"/>
    <row r="31" spans="1:15" x14ac:dyDescent="0.2"/>
  </sheetData>
  <mergeCells count="4">
    <mergeCell ref="A25:N25"/>
    <mergeCell ref="A1:N1"/>
    <mergeCell ref="A2:N2"/>
    <mergeCell ref="A26:N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O31"/>
  <sheetViews>
    <sheetView topLeftCell="A16" zoomScale="96" zoomScaleNormal="96" workbookViewId="0">
      <selection activeCell="A14" sqref="A14"/>
    </sheetView>
  </sheetViews>
  <sheetFormatPr baseColWidth="10" defaultColWidth="0" defaultRowHeight="18" zeroHeight="1" x14ac:dyDescent="0.2"/>
  <cols>
    <col min="1" max="1" width="46.83203125" style="3" customWidth="1"/>
    <col min="2" max="13" width="10.1640625" style="3" customWidth="1"/>
    <col min="14" max="14" width="13.83203125" style="3" customWidth="1"/>
    <col min="15" max="15" width="2.6640625" style="3" customWidth="1"/>
    <col min="16" max="16384" width="9.33203125" style="1" hidden="1"/>
  </cols>
  <sheetData>
    <row r="1" spans="1:15" ht="24" customHeight="1" x14ac:dyDescent="0.2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2"/>
    </row>
    <row r="2" spans="1:15" ht="30" customHeight="1" thickBot="1" x14ac:dyDescent="0.25">
      <c r="A2" s="57" t="s">
        <v>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2"/>
    </row>
    <row r="3" spans="1:15" s="6" customFormat="1" ht="24" customHeight="1" x14ac:dyDescent="0.2">
      <c r="A3" s="14" t="s">
        <v>29</v>
      </c>
      <c r="B3" s="15" t="s">
        <v>30</v>
      </c>
      <c r="C3" s="15" t="s">
        <v>31</v>
      </c>
      <c r="D3" s="15" t="s">
        <v>32</v>
      </c>
      <c r="E3" s="15" t="s">
        <v>33</v>
      </c>
      <c r="F3" s="15" t="s">
        <v>34</v>
      </c>
      <c r="G3" s="15" t="s">
        <v>35</v>
      </c>
      <c r="H3" s="15" t="s">
        <v>36</v>
      </c>
      <c r="I3" s="15" t="s">
        <v>37</v>
      </c>
      <c r="J3" s="15" t="s">
        <v>38</v>
      </c>
      <c r="K3" s="15" t="s">
        <v>39</v>
      </c>
      <c r="L3" s="15" t="s">
        <v>40</v>
      </c>
      <c r="M3" s="15" t="s">
        <v>41</v>
      </c>
      <c r="N3" s="16" t="s">
        <v>42</v>
      </c>
      <c r="O3" s="5"/>
    </row>
    <row r="4" spans="1:15" s="8" customFormat="1" x14ac:dyDescent="0.2">
      <c r="A4" s="47" t="s">
        <v>10</v>
      </c>
      <c r="B4" s="31">
        <v>38</v>
      </c>
      <c r="C4" s="31">
        <v>52</v>
      </c>
      <c r="D4" s="31">
        <v>57</v>
      </c>
      <c r="E4" s="31">
        <v>78</v>
      </c>
      <c r="F4" s="31">
        <v>59</v>
      </c>
      <c r="G4" s="31">
        <v>72</v>
      </c>
      <c r="H4" s="31">
        <v>37</v>
      </c>
      <c r="I4" s="31">
        <v>108</v>
      </c>
      <c r="J4" s="31">
        <v>129</v>
      </c>
      <c r="K4" s="31">
        <v>87</v>
      </c>
      <c r="L4" s="31">
        <v>133</v>
      </c>
      <c r="M4" s="31">
        <v>59</v>
      </c>
      <c r="N4" s="48">
        <f>SUM(B4:M4)</f>
        <v>909</v>
      </c>
      <c r="O4" s="7"/>
    </row>
    <row r="5" spans="1:15" s="8" customFormat="1" x14ac:dyDescent="0.2">
      <c r="A5" s="47" t="s">
        <v>27</v>
      </c>
      <c r="B5" s="32"/>
      <c r="C5" s="32"/>
      <c r="D5" s="36"/>
      <c r="E5" s="35"/>
      <c r="F5" s="36"/>
      <c r="G5" s="35"/>
      <c r="H5" s="32"/>
      <c r="I5" s="32"/>
      <c r="J5" s="32"/>
      <c r="K5" s="32"/>
      <c r="L5" s="32"/>
      <c r="M5" s="35"/>
      <c r="N5" s="49">
        <f t="shared" ref="N5:N22" si="0">SUM(B5:M5)</f>
        <v>0</v>
      </c>
      <c r="O5" s="7"/>
    </row>
    <row r="6" spans="1:15" s="8" customFormat="1" x14ac:dyDescent="0.2">
      <c r="A6" s="47" t="s">
        <v>43</v>
      </c>
      <c r="B6" s="31">
        <v>63</v>
      </c>
      <c r="C6" s="31">
        <v>38</v>
      </c>
      <c r="D6" s="31">
        <v>52</v>
      </c>
      <c r="E6" s="31">
        <v>46</v>
      </c>
      <c r="F6" s="31">
        <v>45</v>
      </c>
      <c r="G6" s="31">
        <v>47</v>
      </c>
      <c r="H6" s="31">
        <v>35</v>
      </c>
      <c r="I6" s="31">
        <v>57</v>
      </c>
      <c r="J6" s="31">
        <v>50</v>
      </c>
      <c r="K6" s="31">
        <v>40</v>
      </c>
      <c r="L6" s="31">
        <v>35</v>
      </c>
      <c r="M6" s="31">
        <v>39</v>
      </c>
      <c r="N6" s="48">
        <f t="shared" si="0"/>
        <v>547</v>
      </c>
      <c r="O6" s="7"/>
    </row>
    <row r="7" spans="1:15" s="8" customFormat="1" x14ac:dyDescent="0.2">
      <c r="A7" s="47" t="s">
        <v>44</v>
      </c>
      <c r="B7" s="42">
        <v>13</v>
      </c>
      <c r="C7" s="42">
        <v>9</v>
      </c>
      <c r="D7" s="42">
        <v>18</v>
      </c>
      <c r="E7" s="42">
        <v>12</v>
      </c>
      <c r="F7" s="42">
        <v>14</v>
      </c>
      <c r="G7" s="42">
        <v>11</v>
      </c>
      <c r="H7" s="42">
        <v>16</v>
      </c>
      <c r="I7" s="42">
        <v>21</v>
      </c>
      <c r="J7" s="42">
        <v>15</v>
      </c>
      <c r="K7" s="42">
        <v>17</v>
      </c>
      <c r="L7" s="42">
        <v>22</v>
      </c>
      <c r="M7" s="42">
        <v>15</v>
      </c>
      <c r="N7" s="48">
        <f t="shared" si="0"/>
        <v>183</v>
      </c>
      <c r="O7" s="7"/>
    </row>
    <row r="8" spans="1:15" s="8" customFormat="1" x14ac:dyDescent="0.2">
      <c r="A8" s="47" t="s">
        <v>11</v>
      </c>
      <c r="B8" s="34">
        <v>15</v>
      </c>
      <c r="C8" s="34">
        <v>29</v>
      </c>
      <c r="D8" s="34">
        <v>21</v>
      </c>
      <c r="E8" s="34">
        <v>7</v>
      </c>
      <c r="F8" s="34">
        <v>14</v>
      </c>
      <c r="G8" s="34">
        <v>26</v>
      </c>
      <c r="H8" s="34">
        <v>11</v>
      </c>
      <c r="I8" s="34">
        <v>27</v>
      </c>
      <c r="J8" s="34">
        <v>8</v>
      </c>
      <c r="K8" s="34">
        <v>22</v>
      </c>
      <c r="L8" s="34">
        <v>19</v>
      </c>
      <c r="M8" s="34">
        <v>4</v>
      </c>
      <c r="N8" s="48">
        <f t="shared" si="0"/>
        <v>203</v>
      </c>
      <c r="O8" s="7"/>
    </row>
    <row r="9" spans="1:15" s="8" customFormat="1" x14ac:dyDescent="0.2">
      <c r="A9" s="47" t="s">
        <v>28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48">
        <f t="shared" si="0"/>
        <v>0</v>
      </c>
      <c r="O9" s="7"/>
    </row>
    <row r="10" spans="1:15" s="8" customFormat="1" ht="19.5" customHeight="1" x14ac:dyDescent="0.2">
      <c r="A10" s="47" t="s">
        <v>12</v>
      </c>
      <c r="B10" s="31">
        <v>1270</v>
      </c>
      <c r="C10" s="31">
        <v>716</v>
      </c>
      <c r="D10" s="31">
        <v>1148</v>
      </c>
      <c r="E10" s="31">
        <v>917</v>
      </c>
      <c r="F10" s="31">
        <v>1036</v>
      </c>
      <c r="G10" s="31">
        <v>1156</v>
      </c>
      <c r="H10" s="31">
        <v>494</v>
      </c>
      <c r="I10" s="31">
        <v>1309</v>
      </c>
      <c r="J10" s="31">
        <v>1259</v>
      </c>
      <c r="K10" s="31">
        <v>1024</v>
      </c>
      <c r="L10" s="31">
        <v>1108</v>
      </c>
      <c r="M10" s="31">
        <v>568</v>
      </c>
      <c r="N10" s="48">
        <f t="shared" si="0"/>
        <v>12005</v>
      </c>
      <c r="O10" s="7"/>
    </row>
    <row r="11" spans="1:15" s="8" customFormat="1" x14ac:dyDescent="0.2">
      <c r="A11" s="47" t="s">
        <v>13</v>
      </c>
      <c r="B11" s="31">
        <v>20</v>
      </c>
      <c r="C11" s="31">
        <v>214</v>
      </c>
      <c r="D11" s="31">
        <v>46</v>
      </c>
      <c r="E11" s="31">
        <v>104</v>
      </c>
      <c r="F11" s="31">
        <v>166</v>
      </c>
      <c r="G11" s="31">
        <v>42</v>
      </c>
      <c r="H11" s="31">
        <v>2</v>
      </c>
      <c r="I11" s="31">
        <v>13</v>
      </c>
      <c r="J11" s="31">
        <v>19</v>
      </c>
      <c r="K11" s="31">
        <v>9</v>
      </c>
      <c r="L11" s="31">
        <v>4</v>
      </c>
      <c r="M11" s="31">
        <v>19</v>
      </c>
      <c r="N11" s="48">
        <f t="shared" si="0"/>
        <v>658</v>
      </c>
      <c r="O11" s="7"/>
    </row>
    <row r="12" spans="1:15" s="8" customFormat="1" x14ac:dyDescent="0.2">
      <c r="A12" s="47" t="s">
        <v>14</v>
      </c>
      <c r="B12" s="31">
        <v>47</v>
      </c>
      <c r="C12" s="31">
        <v>29</v>
      </c>
      <c r="D12" s="31">
        <v>36</v>
      </c>
      <c r="E12" s="31">
        <v>36</v>
      </c>
      <c r="F12" s="31">
        <v>34</v>
      </c>
      <c r="G12" s="31">
        <v>43</v>
      </c>
      <c r="H12" s="31">
        <v>7</v>
      </c>
      <c r="I12" s="31">
        <v>25</v>
      </c>
      <c r="J12" s="31">
        <v>20</v>
      </c>
      <c r="K12" s="31">
        <v>19</v>
      </c>
      <c r="L12" s="31">
        <v>18</v>
      </c>
      <c r="M12" s="31">
        <v>17</v>
      </c>
      <c r="N12" s="48">
        <f t="shared" si="0"/>
        <v>331</v>
      </c>
      <c r="O12" s="7"/>
    </row>
    <row r="13" spans="1:15" s="8" customFormat="1" x14ac:dyDescent="0.2">
      <c r="A13" s="50" t="s">
        <v>46</v>
      </c>
      <c r="B13" s="42">
        <v>61</v>
      </c>
      <c r="C13" s="42">
        <v>41</v>
      </c>
      <c r="D13" s="42">
        <v>19</v>
      </c>
      <c r="E13" s="42">
        <v>25</v>
      </c>
      <c r="F13" s="42">
        <v>39</v>
      </c>
      <c r="G13" s="42">
        <v>35</v>
      </c>
      <c r="H13" s="42">
        <v>29</v>
      </c>
      <c r="I13" s="42">
        <v>24</v>
      </c>
      <c r="J13" s="42">
        <v>17</v>
      </c>
      <c r="K13" s="42">
        <v>28</v>
      </c>
      <c r="L13" s="42">
        <v>16</v>
      </c>
      <c r="M13" s="42">
        <v>11</v>
      </c>
      <c r="N13" s="48">
        <f t="shared" si="0"/>
        <v>345</v>
      </c>
      <c r="O13" s="7"/>
    </row>
    <row r="14" spans="1:15" s="8" customFormat="1" x14ac:dyDescent="0.2">
      <c r="A14" s="51" t="s">
        <v>15</v>
      </c>
      <c r="B14" s="10">
        <v>8</v>
      </c>
      <c r="C14" s="10">
        <v>8</v>
      </c>
      <c r="D14" s="10">
        <v>11</v>
      </c>
      <c r="E14" s="10">
        <v>7</v>
      </c>
      <c r="F14" s="10">
        <v>9</v>
      </c>
      <c r="G14" s="10">
        <v>5</v>
      </c>
      <c r="H14" s="10">
        <v>8</v>
      </c>
      <c r="I14" s="10">
        <v>6</v>
      </c>
      <c r="J14" s="10">
        <v>7</v>
      </c>
      <c r="K14" s="10">
        <v>11</v>
      </c>
      <c r="L14" s="10">
        <v>5</v>
      </c>
      <c r="M14" s="10">
        <v>0</v>
      </c>
      <c r="N14" s="48">
        <f t="shared" si="0"/>
        <v>85</v>
      </c>
      <c r="O14" s="7"/>
    </row>
    <row r="15" spans="1:15" s="8" customFormat="1" x14ac:dyDescent="0.2">
      <c r="A15" s="52" t="s">
        <v>16</v>
      </c>
      <c r="B15" s="11">
        <v>53</v>
      </c>
      <c r="C15" s="11">
        <v>41</v>
      </c>
      <c r="D15" s="11">
        <v>17</v>
      </c>
      <c r="E15" s="11">
        <v>18</v>
      </c>
      <c r="F15" s="11">
        <v>30</v>
      </c>
      <c r="G15" s="11">
        <v>30</v>
      </c>
      <c r="H15" s="11">
        <v>21</v>
      </c>
      <c r="I15" s="11">
        <v>18</v>
      </c>
      <c r="J15" s="11">
        <v>10</v>
      </c>
      <c r="K15" s="11">
        <v>17</v>
      </c>
      <c r="L15" s="11">
        <v>11</v>
      </c>
      <c r="M15" s="11">
        <v>11</v>
      </c>
      <c r="N15" s="48">
        <f t="shared" si="0"/>
        <v>277</v>
      </c>
      <c r="O15" s="7"/>
    </row>
    <row r="16" spans="1:15" s="8" customFormat="1" x14ac:dyDescent="0.2">
      <c r="A16" s="47" t="s">
        <v>17</v>
      </c>
      <c r="B16" s="34">
        <v>5</v>
      </c>
      <c r="C16" s="34">
        <v>2</v>
      </c>
      <c r="D16" s="34">
        <v>5</v>
      </c>
      <c r="E16" s="34">
        <v>3</v>
      </c>
      <c r="F16" s="34">
        <v>8</v>
      </c>
      <c r="G16" s="34">
        <v>8</v>
      </c>
      <c r="H16" s="34">
        <v>2</v>
      </c>
      <c r="I16" s="34">
        <v>8</v>
      </c>
      <c r="J16" s="34">
        <v>2</v>
      </c>
      <c r="K16" s="34">
        <v>10</v>
      </c>
      <c r="L16" s="34">
        <v>4</v>
      </c>
      <c r="M16" s="34">
        <v>0</v>
      </c>
      <c r="N16" s="48">
        <f t="shared" si="0"/>
        <v>57</v>
      </c>
      <c r="O16" s="7"/>
    </row>
    <row r="17" spans="1:15" s="8" customFormat="1" x14ac:dyDescent="0.2">
      <c r="A17" s="47" t="s">
        <v>18</v>
      </c>
      <c r="B17" s="31">
        <v>242</v>
      </c>
      <c r="C17" s="31">
        <v>214</v>
      </c>
      <c r="D17" s="31">
        <v>105</v>
      </c>
      <c r="E17" s="31">
        <v>192</v>
      </c>
      <c r="F17" s="31">
        <v>83</v>
      </c>
      <c r="G17" s="31">
        <v>242</v>
      </c>
      <c r="H17" s="31">
        <v>82</v>
      </c>
      <c r="I17" s="31">
        <v>217</v>
      </c>
      <c r="J17" s="31">
        <v>250</v>
      </c>
      <c r="K17" s="31">
        <v>229</v>
      </c>
      <c r="L17" s="31">
        <v>160</v>
      </c>
      <c r="M17" s="31">
        <v>56</v>
      </c>
      <c r="N17" s="48">
        <f t="shared" si="0"/>
        <v>2072</v>
      </c>
      <c r="O17" s="7"/>
    </row>
    <row r="18" spans="1:15" s="8" customFormat="1" x14ac:dyDescent="0.2">
      <c r="A18" s="47" t="s">
        <v>19</v>
      </c>
      <c r="B18" s="31">
        <v>11</v>
      </c>
      <c r="C18" s="31">
        <v>6</v>
      </c>
      <c r="D18" s="31">
        <v>5</v>
      </c>
      <c r="E18" s="31">
        <v>6</v>
      </c>
      <c r="F18" s="31">
        <v>16</v>
      </c>
      <c r="G18" s="31">
        <v>12</v>
      </c>
      <c r="H18" s="31">
        <v>3</v>
      </c>
      <c r="I18" s="31">
        <v>4</v>
      </c>
      <c r="J18" s="31">
        <v>4</v>
      </c>
      <c r="K18" s="31">
        <v>6</v>
      </c>
      <c r="L18" s="31">
        <v>4</v>
      </c>
      <c r="M18" s="31">
        <v>0</v>
      </c>
      <c r="N18" s="48">
        <f t="shared" si="0"/>
        <v>77</v>
      </c>
      <c r="O18" s="7"/>
    </row>
    <row r="19" spans="1:15" s="8" customFormat="1" ht="30.75" x14ac:dyDescent="0.2">
      <c r="A19" s="47" t="s">
        <v>45</v>
      </c>
      <c r="B19" s="42">
        <v>1</v>
      </c>
      <c r="C19" s="42">
        <v>1</v>
      </c>
      <c r="D19" s="42">
        <v>3</v>
      </c>
      <c r="E19" s="42">
        <v>1</v>
      </c>
      <c r="F19" s="42">
        <v>1</v>
      </c>
      <c r="G19" s="42">
        <v>2</v>
      </c>
      <c r="H19" s="42">
        <v>1</v>
      </c>
      <c r="I19" s="42">
        <v>1</v>
      </c>
      <c r="J19" s="42">
        <v>0</v>
      </c>
      <c r="K19" s="42">
        <v>0</v>
      </c>
      <c r="L19" s="42">
        <v>0</v>
      </c>
      <c r="M19" s="42">
        <v>1</v>
      </c>
      <c r="N19" s="48">
        <f t="shared" si="0"/>
        <v>12</v>
      </c>
      <c r="O19" s="7"/>
    </row>
    <row r="20" spans="1:15" s="8" customFormat="1" x14ac:dyDescent="0.2">
      <c r="A20" s="47" t="s">
        <v>20</v>
      </c>
      <c r="B20" s="34">
        <v>0</v>
      </c>
      <c r="C20" s="34">
        <v>2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1</v>
      </c>
      <c r="L20" s="34">
        <v>0</v>
      </c>
      <c r="M20" s="34">
        <v>1</v>
      </c>
      <c r="N20" s="48">
        <f t="shared" si="0"/>
        <v>4</v>
      </c>
      <c r="O20" s="7"/>
    </row>
    <row r="21" spans="1:15" s="8" customFormat="1" x14ac:dyDescent="0.2">
      <c r="A21" s="47" t="s">
        <v>21</v>
      </c>
      <c r="B21" s="31">
        <v>4</v>
      </c>
      <c r="C21" s="31">
        <v>3</v>
      </c>
      <c r="D21" s="31">
        <v>2</v>
      </c>
      <c r="E21" s="31">
        <v>4</v>
      </c>
      <c r="F21" s="31">
        <v>10</v>
      </c>
      <c r="G21" s="31">
        <v>8</v>
      </c>
      <c r="H21" s="31">
        <v>3</v>
      </c>
      <c r="I21" s="31">
        <v>14</v>
      </c>
      <c r="J21" s="31">
        <v>9</v>
      </c>
      <c r="K21" s="31">
        <v>5</v>
      </c>
      <c r="L21" s="31">
        <v>4</v>
      </c>
      <c r="M21" s="31">
        <v>0</v>
      </c>
      <c r="N21" s="48">
        <f t="shared" si="0"/>
        <v>66</v>
      </c>
      <c r="O21" s="7"/>
    </row>
    <row r="22" spans="1:15" s="8" customFormat="1" x14ac:dyDescent="0.2">
      <c r="A22" s="47" t="s">
        <v>22</v>
      </c>
      <c r="B22" s="31">
        <v>0</v>
      </c>
      <c r="C22" s="31">
        <v>1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1</v>
      </c>
      <c r="J22" s="31">
        <v>0</v>
      </c>
      <c r="K22" s="31">
        <v>1</v>
      </c>
      <c r="L22" s="31">
        <v>0</v>
      </c>
      <c r="M22" s="31">
        <v>0</v>
      </c>
      <c r="N22" s="48">
        <f t="shared" si="0"/>
        <v>3</v>
      </c>
      <c r="O22" s="7"/>
    </row>
    <row r="23" spans="1:15" s="8" customFormat="1" x14ac:dyDescent="0.2">
      <c r="A23" s="47" t="s">
        <v>23</v>
      </c>
      <c r="B23" s="31">
        <v>7013</v>
      </c>
      <c r="C23" s="31">
        <v>5483</v>
      </c>
      <c r="D23" s="31">
        <v>5462</v>
      </c>
      <c r="E23" s="31">
        <v>5391</v>
      </c>
      <c r="F23" s="31">
        <v>5268</v>
      </c>
      <c r="G23" s="31">
        <v>5317</v>
      </c>
      <c r="H23" s="31">
        <v>5341</v>
      </c>
      <c r="I23" s="31">
        <v>5479</v>
      </c>
      <c r="J23" s="31">
        <v>5546</v>
      </c>
      <c r="K23" s="31">
        <v>5644</v>
      </c>
      <c r="L23" s="31">
        <v>5795</v>
      </c>
      <c r="M23" s="31">
        <v>5770</v>
      </c>
      <c r="N23" s="48"/>
      <c r="O23" s="7"/>
    </row>
    <row r="24" spans="1:15" s="8" customFormat="1" ht="32.25" thickBot="1" x14ac:dyDescent="0.25">
      <c r="A24" s="53" t="s">
        <v>24</v>
      </c>
      <c r="B24" s="54">
        <v>64</v>
      </c>
      <c r="C24" s="54">
        <v>66</v>
      </c>
      <c r="D24" s="54">
        <v>84</v>
      </c>
      <c r="E24" s="54">
        <v>88</v>
      </c>
      <c r="F24" s="54">
        <v>56</v>
      </c>
      <c r="G24" s="54">
        <v>37</v>
      </c>
      <c r="H24" s="54">
        <v>47</v>
      </c>
      <c r="I24" s="54">
        <v>24</v>
      </c>
      <c r="J24" s="54">
        <v>52</v>
      </c>
      <c r="K24" s="54">
        <v>68</v>
      </c>
      <c r="L24" s="54">
        <v>15</v>
      </c>
      <c r="M24" s="54">
        <v>20</v>
      </c>
      <c r="N24" s="55"/>
      <c r="O24" s="7"/>
    </row>
    <row r="25" spans="1:15" ht="15.75" customHeight="1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4"/>
    </row>
    <row r="26" spans="1:15" x14ac:dyDescent="0.15">
      <c r="A26" s="58" t="s">
        <v>25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</row>
    <row r="27" spans="1:15" x14ac:dyDescent="0.2"/>
    <row r="28" spans="1:15" x14ac:dyDescent="0.2">
      <c r="E28" s="3">
        <f>68/2</f>
        <v>34</v>
      </c>
    </row>
    <row r="29" spans="1:15" x14ac:dyDescent="0.2"/>
    <row r="30" spans="1:15" x14ac:dyDescent="0.2"/>
    <row r="31" spans="1:15" x14ac:dyDescent="0.2"/>
  </sheetData>
  <mergeCells count="4">
    <mergeCell ref="A25:N25"/>
    <mergeCell ref="A1:N1"/>
    <mergeCell ref="A2:N2"/>
    <mergeCell ref="A26:N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O31"/>
  <sheetViews>
    <sheetView topLeftCell="A4" zoomScale="96" zoomScaleNormal="96" workbookViewId="0">
      <selection activeCell="A14" sqref="A14"/>
    </sheetView>
  </sheetViews>
  <sheetFormatPr baseColWidth="10" defaultColWidth="0" defaultRowHeight="18" zeroHeight="1" x14ac:dyDescent="0.2"/>
  <cols>
    <col min="1" max="1" width="46.83203125" style="3" customWidth="1"/>
    <col min="2" max="13" width="10.1640625" style="3" customWidth="1"/>
    <col min="14" max="14" width="13.83203125" style="3" customWidth="1"/>
    <col min="15" max="15" width="2.6640625" style="3" customWidth="1"/>
    <col min="16" max="16384" width="9.33203125" style="1" hidden="1"/>
  </cols>
  <sheetData>
    <row r="1" spans="1:15" ht="24" customHeight="1" x14ac:dyDescent="0.2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2"/>
    </row>
    <row r="2" spans="1:15" ht="30" customHeight="1" thickBot="1" x14ac:dyDescent="0.25">
      <c r="A2" s="57" t="s">
        <v>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2"/>
    </row>
    <row r="3" spans="1:15" s="6" customFormat="1" ht="24" customHeight="1" x14ac:dyDescent="0.2">
      <c r="A3" s="14" t="s">
        <v>29</v>
      </c>
      <c r="B3" s="15" t="s">
        <v>30</v>
      </c>
      <c r="C3" s="15" t="s">
        <v>31</v>
      </c>
      <c r="D3" s="15" t="s">
        <v>32</v>
      </c>
      <c r="E3" s="15" t="s">
        <v>33</v>
      </c>
      <c r="F3" s="15" t="s">
        <v>34</v>
      </c>
      <c r="G3" s="15" t="s">
        <v>35</v>
      </c>
      <c r="H3" s="15" t="s">
        <v>36</v>
      </c>
      <c r="I3" s="15" t="s">
        <v>37</v>
      </c>
      <c r="J3" s="15" t="s">
        <v>38</v>
      </c>
      <c r="K3" s="15" t="s">
        <v>39</v>
      </c>
      <c r="L3" s="15" t="s">
        <v>40</v>
      </c>
      <c r="M3" s="15" t="s">
        <v>41</v>
      </c>
      <c r="N3" s="16" t="s">
        <v>42</v>
      </c>
      <c r="O3" s="5"/>
    </row>
    <row r="4" spans="1:15" s="8" customFormat="1" x14ac:dyDescent="0.2">
      <c r="A4" s="23" t="s">
        <v>10</v>
      </c>
      <c r="B4" s="37">
        <v>37</v>
      </c>
      <c r="C4" s="37">
        <v>2</v>
      </c>
      <c r="D4" s="37">
        <v>51</v>
      </c>
      <c r="E4" s="37">
        <v>34</v>
      </c>
      <c r="F4" s="37">
        <v>41</v>
      </c>
      <c r="G4" s="37">
        <v>49</v>
      </c>
      <c r="H4" s="37">
        <v>15</v>
      </c>
      <c r="I4" s="37">
        <v>55</v>
      </c>
      <c r="J4" s="37">
        <v>43</v>
      </c>
      <c r="K4" s="37">
        <v>43</v>
      </c>
      <c r="L4" s="37">
        <v>53</v>
      </c>
      <c r="M4" s="37">
        <v>34</v>
      </c>
      <c r="N4" s="20">
        <f>SUM(B4:M4)</f>
        <v>457</v>
      </c>
      <c r="O4" s="7"/>
    </row>
    <row r="5" spans="1:15" s="8" customFormat="1" x14ac:dyDescent="0.2">
      <c r="A5" s="23" t="s">
        <v>27</v>
      </c>
      <c r="B5" s="38"/>
      <c r="C5" s="39"/>
      <c r="D5" s="39"/>
      <c r="E5" s="40"/>
      <c r="F5" s="39"/>
      <c r="G5" s="40"/>
      <c r="H5" s="38"/>
      <c r="I5" s="38"/>
      <c r="J5" s="38"/>
      <c r="K5" s="38"/>
      <c r="L5" s="38"/>
      <c r="M5" s="40"/>
      <c r="N5" s="21"/>
      <c r="O5" s="7"/>
    </row>
    <row r="6" spans="1:15" s="8" customFormat="1" x14ac:dyDescent="0.2">
      <c r="A6" s="23" t="s">
        <v>43</v>
      </c>
      <c r="B6" s="37">
        <v>26</v>
      </c>
      <c r="C6" s="37">
        <v>30</v>
      </c>
      <c r="D6" s="37">
        <v>34</v>
      </c>
      <c r="E6" s="37">
        <v>23</v>
      </c>
      <c r="F6" s="37">
        <v>27</v>
      </c>
      <c r="G6" s="37">
        <v>32</v>
      </c>
      <c r="H6" s="37">
        <v>24</v>
      </c>
      <c r="I6" s="37">
        <v>33</v>
      </c>
      <c r="J6" s="37">
        <v>39</v>
      </c>
      <c r="K6" s="37">
        <v>39</v>
      </c>
      <c r="L6" s="37">
        <v>21</v>
      </c>
      <c r="M6" s="37">
        <v>21</v>
      </c>
      <c r="N6" s="20">
        <f t="shared" ref="N6:N22" si="0">SUM(B6:M6)</f>
        <v>349</v>
      </c>
      <c r="O6" s="7"/>
    </row>
    <row r="7" spans="1:15" s="8" customFormat="1" x14ac:dyDescent="0.2">
      <c r="A7" s="23" t="s">
        <v>44</v>
      </c>
      <c r="B7" s="41">
        <v>20</v>
      </c>
      <c r="C7" s="41">
        <v>9</v>
      </c>
      <c r="D7" s="41">
        <v>12</v>
      </c>
      <c r="E7" s="41">
        <v>16</v>
      </c>
      <c r="F7" s="41">
        <v>17</v>
      </c>
      <c r="G7" s="41">
        <v>23</v>
      </c>
      <c r="H7" s="41">
        <v>6</v>
      </c>
      <c r="I7" s="41">
        <v>19</v>
      </c>
      <c r="J7" s="41">
        <v>23</v>
      </c>
      <c r="K7" s="41">
        <v>19</v>
      </c>
      <c r="L7" s="41">
        <v>18</v>
      </c>
      <c r="M7" s="41">
        <v>9</v>
      </c>
      <c r="N7" s="20">
        <f t="shared" si="0"/>
        <v>191</v>
      </c>
      <c r="O7" s="7"/>
    </row>
    <row r="8" spans="1:15" s="8" customFormat="1" x14ac:dyDescent="0.2">
      <c r="A8" s="23" t="s">
        <v>11</v>
      </c>
      <c r="B8" s="37">
        <v>11</v>
      </c>
      <c r="C8" s="37">
        <v>18</v>
      </c>
      <c r="D8" s="37">
        <v>13</v>
      </c>
      <c r="E8" s="37">
        <v>8</v>
      </c>
      <c r="F8" s="37">
        <v>11</v>
      </c>
      <c r="G8" s="37">
        <v>19</v>
      </c>
      <c r="H8" s="37">
        <v>7</v>
      </c>
      <c r="I8" s="37">
        <v>12</v>
      </c>
      <c r="J8" s="37">
        <v>7</v>
      </c>
      <c r="K8" s="37">
        <v>10</v>
      </c>
      <c r="L8" s="37">
        <v>10</v>
      </c>
      <c r="M8" s="37">
        <v>4</v>
      </c>
      <c r="N8" s="20">
        <f t="shared" si="0"/>
        <v>130</v>
      </c>
      <c r="O8" s="7"/>
    </row>
    <row r="9" spans="1:15" s="8" customFormat="1" x14ac:dyDescent="0.2">
      <c r="A9" s="23" t="s">
        <v>28</v>
      </c>
      <c r="B9" s="37">
        <v>1</v>
      </c>
      <c r="C9" s="37">
        <v>1</v>
      </c>
      <c r="D9" s="37">
        <v>1</v>
      </c>
      <c r="E9" s="37">
        <v>0</v>
      </c>
      <c r="F9" s="37">
        <v>5</v>
      </c>
      <c r="G9" s="37">
        <v>3</v>
      </c>
      <c r="H9" s="37">
        <v>2</v>
      </c>
      <c r="I9" s="37">
        <v>4</v>
      </c>
      <c r="J9" s="37">
        <v>2</v>
      </c>
      <c r="K9" s="37">
        <v>2</v>
      </c>
      <c r="L9" s="37">
        <v>3</v>
      </c>
      <c r="M9" s="37">
        <v>2</v>
      </c>
      <c r="N9" s="20">
        <f t="shared" si="0"/>
        <v>26</v>
      </c>
      <c r="O9" s="7"/>
    </row>
    <row r="10" spans="1:15" s="8" customFormat="1" ht="19.5" customHeight="1" x14ac:dyDescent="0.2">
      <c r="A10" s="23" t="s">
        <v>12</v>
      </c>
      <c r="B10" s="37">
        <v>913</v>
      </c>
      <c r="C10" s="37">
        <v>606</v>
      </c>
      <c r="D10" s="37">
        <v>867</v>
      </c>
      <c r="E10" s="37">
        <v>782</v>
      </c>
      <c r="F10" s="37">
        <v>862</v>
      </c>
      <c r="G10" s="37">
        <v>820</v>
      </c>
      <c r="H10" s="37">
        <v>286</v>
      </c>
      <c r="I10" s="37">
        <v>677</v>
      </c>
      <c r="J10" s="37">
        <v>633</v>
      </c>
      <c r="K10" s="37">
        <v>805</v>
      </c>
      <c r="L10" s="37">
        <v>598</v>
      </c>
      <c r="M10" s="37">
        <v>382</v>
      </c>
      <c r="N10" s="20">
        <f t="shared" si="0"/>
        <v>8231</v>
      </c>
      <c r="O10" s="7"/>
    </row>
    <row r="11" spans="1:15" s="8" customFormat="1" x14ac:dyDescent="0.2">
      <c r="A11" s="23" t="s">
        <v>13</v>
      </c>
      <c r="B11" s="37">
        <v>43</v>
      </c>
      <c r="C11" s="37">
        <v>32</v>
      </c>
      <c r="D11" s="37">
        <v>23</v>
      </c>
      <c r="E11" s="37">
        <v>10</v>
      </c>
      <c r="F11" s="37">
        <v>112</v>
      </c>
      <c r="G11" s="37">
        <v>7</v>
      </c>
      <c r="H11" s="37">
        <v>0</v>
      </c>
      <c r="I11" s="37">
        <v>11</v>
      </c>
      <c r="J11" s="37">
        <v>44</v>
      </c>
      <c r="K11" s="37">
        <v>48</v>
      </c>
      <c r="L11" s="37">
        <v>6</v>
      </c>
      <c r="M11" s="37">
        <v>8</v>
      </c>
      <c r="N11" s="20">
        <f t="shared" si="0"/>
        <v>344</v>
      </c>
      <c r="O11" s="7"/>
    </row>
    <row r="12" spans="1:15" s="8" customFormat="1" x14ac:dyDescent="0.2">
      <c r="A12" s="23" t="s">
        <v>14</v>
      </c>
      <c r="B12" s="37">
        <v>45</v>
      </c>
      <c r="C12" s="37">
        <v>36</v>
      </c>
      <c r="D12" s="37">
        <v>44</v>
      </c>
      <c r="E12" s="37">
        <v>31</v>
      </c>
      <c r="F12" s="37">
        <v>44</v>
      </c>
      <c r="G12" s="37">
        <v>41</v>
      </c>
      <c r="H12" s="37">
        <v>15</v>
      </c>
      <c r="I12" s="37">
        <v>36</v>
      </c>
      <c r="J12" s="37">
        <v>45</v>
      </c>
      <c r="K12" s="37">
        <v>26</v>
      </c>
      <c r="L12" s="37">
        <v>30</v>
      </c>
      <c r="M12" s="37">
        <v>15</v>
      </c>
      <c r="N12" s="20">
        <f t="shared" si="0"/>
        <v>408</v>
      </c>
      <c r="O12" s="7"/>
    </row>
    <row r="13" spans="1:15" s="8" customFormat="1" x14ac:dyDescent="0.2">
      <c r="A13" s="24" t="s">
        <v>46</v>
      </c>
      <c r="B13" s="41">
        <v>39</v>
      </c>
      <c r="C13" s="41">
        <v>13</v>
      </c>
      <c r="D13" s="41">
        <v>15</v>
      </c>
      <c r="E13" s="41">
        <v>17</v>
      </c>
      <c r="F13" s="41">
        <v>22</v>
      </c>
      <c r="G13" s="41">
        <v>20</v>
      </c>
      <c r="H13" s="41">
        <v>13</v>
      </c>
      <c r="I13" s="41">
        <v>19</v>
      </c>
      <c r="J13" s="41">
        <v>19</v>
      </c>
      <c r="K13" s="41">
        <v>14</v>
      </c>
      <c r="L13" s="41">
        <v>20</v>
      </c>
      <c r="M13" s="41">
        <v>15</v>
      </c>
      <c r="N13" s="20">
        <f t="shared" si="0"/>
        <v>226</v>
      </c>
      <c r="O13" s="7"/>
    </row>
    <row r="14" spans="1:15" s="8" customFormat="1" x14ac:dyDescent="0.2">
      <c r="A14" s="45" t="s">
        <v>15</v>
      </c>
      <c r="B14" s="12">
        <v>9</v>
      </c>
      <c r="C14" s="12">
        <v>3</v>
      </c>
      <c r="D14" s="12">
        <v>4</v>
      </c>
      <c r="E14" s="12">
        <v>3</v>
      </c>
      <c r="F14" s="12">
        <v>6</v>
      </c>
      <c r="G14" s="12">
        <v>8</v>
      </c>
      <c r="H14" s="12">
        <v>1</v>
      </c>
      <c r="I14" s="12">
        <v>4</v>
      </c>
      <c r="J14" s="12">
        <v>3</v>
      </c>
      <c r="K14" s="12">
        <v>1</v>
      </c>
      <c r="L14" s="12">
        <v>2</v>
      </c>
      <c r="M14" s="12">
        <v>0</v>
      </c>
      <c r="N14" s="20">
        <f t="shared" si="0"/>
        <v>44</v>
      </c>
      <c r="O14" s="7"/>
    </row>
    <row r="15" spans="1:15" s="8" customFormat="1" x14ac:dyDescent="0.2">
      <c r="A15" s="46" t="s">
        <v>16</v>
      </c>
      <c r="B15" s="13">
        <v>30</v>
      </c>
      <c r="C15" s="13">
        <v>10</v>
      </c>
      <c r="D15" s="13">
        <v>11</v>
      </c>
      <c r="E15" s="13">
        <v>14</v>
      </c>
      <c r="F15" s="13">
        <v>16</v>
      </c>
      <c r="G15" s="13">
        <v>12</v>
      </c>
      <c r="H15" s="13">
        <v>12</v>
      </c>
      <c r="I15" s="13">
        <v>15</v>
      </c>
      <c r="J15" s="13">
        <v>16</v>
      </c>
      <c r="K15" s="13">
        <v>13</v>
      </c>
      <c r="L15" s="13">
        <v>18</v>
      </c>
      <c r="M15" s="13">
        <v>15</v>
      </c>
      <c r="N15" s="20">
        <f t="shared" si="0"/>
        <v>182</v>
      </c>
      <c r="O15" s="7"/>
    </row>
    <row r="16" spans="1:15" s="8" customFormat="1" x14ac:dyDescent="0.2">
      <c r="A16" s="23" t="s">
        <v>17</v>
      </c>
      <c r="B16" s="37">
        <v>7</v>
      </c>
      <c r="C16" s="37">
        <v>4</v>
      </c>
      <c r="D16" s="37">
        <v>9</v>
      </c>
      <c r="E16" s="37">
        <v>4</v>
      </c>
      <c r="F16" s="37">
        <v>4</v>
      </c>
      <c r="G16" s="37">
        <v>8</v>
      </c>
      <c r="H16" s="37">
        <v>8</v>
      </c>
      <c r="I16" s="37">
        <v>6</v>
      </c>
      <c r="J16" s="37">
        <v>2</v>
      </c>
      <c r="K16" s="37">
        <v>5</v>
      </c>
      <c r="L16" s="37">
        <v>2</v>
      </c>
      <c r="M16" s="37">
        <v>2</v>
      </c>
      <c r="N16" s="20">
        <f t="shared" si="0"/>
        <v>61</v>
      </c>
      <c r="O16" s="7"/>
    </row>
    <row r="17" spans="1:15" s="8" customFormat="1" x14ac:dyDescent="0.2">
      <c r="A17" s="23" t="s">
        <v>18</v>
      </c>
      <c r="B17" s="37">
        <v>832</v>
      </c>
      <c r="C17" s="37">
        <v>827</v>
      </c>
      <c r="D17" s="37">
        <v>168</v>
      </c>
      <c r="E17" s="37">
        <v>186</v>
      </c>
      <c r="F17" s="37">
        <v>110</v>
      </c>
      <c r="G17" s="37">
        <v>204</v>
      </c>
      <c r="H17" s="37">
        <v>85</v>
      </c>
      <c r="I17" s="37">
        <v>164</v>
      </c>
      <c r="J17" s="37">
        <v>177</v>
      </c>
      <c r="K17" s="37">
        <v>166</v>
      </c>
      <c r="L17" s="37">
        <v>156</v>
      </c>
      <c r="M17" s="37">
        <v>89</v>
      </c>
      <c r="N17" s="20">
        <f t="shared" si="0"/>
        <v>3164</v>
      </c>
      <c r="O17" s="7"/>
    </row>
    <row r="18" spans="1:15" s="8" customFormat="1" x14ac:dyDescent="0.2">
      <c r="A18" s="23" t="s">
        <v>19</v>
      </c>
      <c r="B18" s="37">
        <v>1</v>
      </c>
      <c r="C18" s="37">
        <v>7</v>
      </c>
      <c r="D18" s="37">
        <v>5</v>
      </c>
      <c r="E18" s="37">
        <v>4</v>
      </c>
      <c r="F18" s="37">
        <v>1</v>
      </c>
      <c r="G18" s="37">
        <v>7</v>
      </c>
      <c r="H18" s="37">
        <v>2</v>
      </c>
      <c r="I18" s="37">
        <v>2</v>
      </c>
      <c r="J18" s="37">
        <v>0</v>
      </c>
      <c r="K18" s="37">
        <v>3</v>
      </c>
      <c r="L18" s="37">
        <v>3</v>
      </c>
      <c r="M18" s="37">
        <v>0</v>
      </c>
      <c r="N18" s="20">
        <f t="shared" si="0"/>
        <v>35</v>
      </c>
      <c r="O18" s="7"/>
    </row>
    <row r="19" spans="1:15" s="8" customFormat="1" ht="30.75" x14ac:dyDescent="0.2">
      <c r="A19" s="23" t="s">
        <v>45</v>
      </c>
      <c r="B19" s="41">
        <v>1</v>
      </c>
      <c r="C19" s="41">
        <v>1</v>
      </c>
      <c r="D19" s="41">
        <v>3</v>
      </c>
      <c r="E19" s="41">
        <v>4</v>
      </c>
      <c r="F19" s="41">
        <v>0</v>
      </c>
      <c r="G19" s="41">
        <v>3</v>
      </c>
      <c r="H19" s="41">
        <v>4</v>
      </c>
      <c r="I19" s="41">
        <v>0</v>
      </c>
      <c r="J19" s="41">
        <v>0</v>
      </c>
      <c r="K19" s="41">
        <v>0</v>
      </c>
      <c r="L19" s="41">
        <v>2</v>
      </c>
      <c r="M19" s="41">
        <v>1</v>
      </c>
      <c r="N19" s="20">
        <f t="shared" si="0"/>
        <v>19</v>
      </c>
      <c r="O19" s="7"/>
    </row>
    <row r="20" spans="1:15" s="8" customFormat="1" x14ac:dyDescent="0.2">
      <c r="A20" s="23" t="s">
        <v>20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2</v>
      </c>
      <c r="H20" s="37">
        <v>0</v>
      </c>
      <c r="I20" s="37">
        <v>0</v>
      </c>
      <c r="J20" s="37">
        <v>0</v>
      </c>
      <c r="K20" s="37">
        <v>2</v>
      </c>
      <c r="L20" s="37">
        <v>0</v>
      </c>
      <c r="M20" s="37">
        <v>0</v>
      </c>
      <c r="N20" s="20">
        <f t="shared" si="0"/>
        <v>4</v>
      </c>
      <c r="O20" s="7"/>
    </row>
    <row r="21" spans="1:15" s="8" customFormat="1" x14ac:dyDescent="0.2">
      <c r="A21" s="23" t="s">
        <v>21</v>
      </c>
      <c r="B21" s="37">
        <v>2</v>
      </c>
      <c r="C21" s="37">
        <v>4</v>
      </c>
      <c r="D21" s="37">
        <v>3</v>
      </c>
      <c r="E21" s="37">
        <v>3</v>
      </c>
      <c r="F21" s="37">
        <v>1</v>
      </c>
      <c r="G21" s="37">
        <v>2</v>
      </c>
      <c r="H21" s="37">
        <v>0</v>
      </c>
      <c r="I21" s="37">
        <v>4</v>
      </c>
      <c r="J21" s="37">
        <v>2</v>
      </c>
      <c r="K21" s="37">
        <v>2</v>
      </c>
      <c r="L21" s="37">
        <v>1</v>
      </c>
      <c r="M21" s="37">
        <v>0</v>
      </c>
      <c r="N21" s="20">
        <f t="shared" si="0"/>
        <v>24</v>
      </c>
      <c r="O21" s="7"/>
    </row>
    <row r="22" spans="1:15" s="8" customFormat="1" x14ac:dyDescent="0.2">
      <c r="A22" s="23" t="s">
        <v>22</v>
      </c>
      <c r="B22" s="37">
        <v>3</v>
      </c>
      <c r="C22" s="37">
        <v>1</v>
      </c>
      <c r="D22" s="37">
        <v>3</v>
      </c>
      <c r="E22" s="37">
        <v>3</v>
      </c>
      <c r="F22" s="37">
        <v>1</v>
      </c>
      <c r="G22" s="37">
        <v>2</v>
      </c>
      <c r="H22" s="37">
        <v>0</v>
      </c>
      <c r="I22" s="37">
        <v>1</v>
      </c>
      <c r="J22" s="37">
        <v>0</v>
      </c>
      <c r="K22" s="37">
        <v>0</v>
      </c>
      <c r="L22" s="37">
        <v>0</v>
      </c>
      <c r="M22" s="37">
        <v>0</v>
      </c>
      <c r="N22" s="20">
        <f t="shared" si="0"/>
        <v>14</v>
      </c>
      <c r="O22" s="7"/>
    </row>
    <row r="23" spans="1:15" s="8" customFormat="1" x14ac:dyDescent="0.2">
      <c r="A23" s="23" t="s">
        <v>23</v>
      </c>
      <c r="B23" s="37">
        <v>4144</v>
      </c>
      <c r="C23" s="37">
        <v>2853</v>
      </c>
      <c r="D23" s="37">
        <v>2674</v>
      </c>
      <c r="E23" s="37">
        <v>2721</v>
      </c>
      <c r="F23" s="37">
        <v>2677</v>
      </c>
      <c r="G23" s="37">
        <v>2139</v>
      </c>
      <c r="H23" s="37">
        <v>2178</v>
      </c>
      <c r="I23" s="37">
        <v>2255</v>
      </c>
      <c r="J23" s="37">
        <v>2293</v>
      </c>
      <c r="K23" s="37">
        <v>2327</v>
      </c>
      <c r="L23" s="37">
        <v>2395</v>
      </c>
      <c r="M23" s="37">
        <v>2427</v>
      </c>
      <c r="N23" s="20"/>
      <c r="O23" s="7"/>
    </row>
    <row r="24" spans="1:15" s="8" customFormat="1" ht="32.25" thickBot="1" x14ac:dyDescent="0.25">
      <c r="A24" s="25" t="s">
        <v>24</v>
      </c>
      <c r="B24" s="44">
        <v>21</v>
      </c>
      <c r="C24" s="44">
        <v>6</v>
      </c>
      <c r="D24" s="44">
        <v>8</v>
      </c>
      <c r="E24" s="44">
        <v>8</v>
      </c>
      <c r="F24" s="44">
        <v>12</v>
      </c>
      <c r="G24" s="44">
        <v>11</v>
      </c>
      <c r="H24" s="44">
        <v>24</v>
      </c>
      <c r="I24" s="44">
        <v>22</v>
      </c>
      <c r="J24" s="44">
        <v>24</v>
      </c>
      <c r="K24" s="44">
        <v>16</v>
      </c>
      <c r="L24" s="44">
        <v>33</v>
      </c>
      <c r="M24" s="44">
        <v>28</v>
      </c>
      <c r="N24" s="22"/>
      <c r="O24" s="7"/>
    </row>
    <row r="25" spans="1:15" ht="15.75" customHeight="1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4"/>
    </row>
    <row r="26" spans="1:15" x14ac:dyDescent="0.15">
      <c r="A26" s="59" t="s">
        <v>26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5" x14ac:dyDescent="0.2"/>
    <row r="28" spans="1:15" x14ac:dyDescent="0.2"/>
    <row r="29" spans="1:15" x14ac:dyDescent="0.2"/>
    <row r="30" spans="1:15" x14ac:dyDescent="0.2"/>
    <row r="31" spans="1:15" x14ac:dyDescent="0.2"/>
  </sheetData>
  <mergeCells count="4">
    <mergeCell ref="A25:N25"/>
    <mergeCell ref="A1:N1"/>
    <mergeCell ref="A2:N2"/>
    <mergeCell ref="A26:N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O31"/>
  <sheetViews>
    <sheetView topLeftCell="A2" zoomScale="96" zoomScaleNormal="96" workbookViewId="0">
      <selection activeCell="A14" sqref="A14"/>
    </sheetView>
  </sheetViews>
  <sheetFormatPr baseColWidth="10" defaultColWidth="0" defaultRowHeight="18" zeroHeight="1" x14ac:dyDescent="0.2"/>
  <cols>
    <col min="1" max="1" width="46.83203125" style="3" customWidth="1"/>
    <col min="2" max="13" width="10.1640625" style="3" customWidth="1"/>
    <col min="14" max="14" width="13.83203125" style="3" customWidth="1"/>
    <col min="15" max="15" width="2.6640625" style="3" customWidth="1"/>
    <col min="16" max="16384" width="9.33203125" style="1" hidden="1"/>
  </cols>
  <sheetData>
    <row r="1" spans="1:15" ht="24" customHeight="1" x14ac:dyDescent="0.2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2"/>
    </row>
    <row r="2" spans="1:15" ht="30" customHeight="1" thickBot="1" x14ac:dyDescent="0.2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2"/>
    </row>
    <row r="3" spans="1:15" s="6" customFormat="1" ht="24" customHeight="1" x14ac:dyDescent="0.2">
      <c r="A3" s="14" t="s">
        <v>29</v>
      </c>
      <c r="B3" s="15" t="s">
        <v>30</v>
      </c>
      <c r="C3" s="15" t="s">
        <v>31</v>
      </c>
      <c r="D3" s="15" t="s">
        <v>32</v>
      </c>
      <c r="E3" s="15" t="s">
        <v>33</v>
      </c>
      <c r="F3" s="15" t="s">
        <v>34</v>
      </c>
      <c r="G3" s="15" t="s">
        <v>35</v>
      </c>
      <c r="H3" s="15" t="s">
        <v>36</v>
      </c>
      <c r="I3" s="15" t="s">
        <v>37</v>
      </c>
      <c r="J3" s="15" t="s">
        <v>38</v>
      </c>
      <c r="K3" s="15" t="s">
        <v>39</v>
      </c>
      <c r="L3" s="15" t="s">
        <v>40</v>
      </c>
      <c r="M3" s="15" t="s">
        <v>41</v>
      </c>
      <c r="N3" s="16" t="s">
        <v>42</v>
      </c>
      <c r="O3" s="5"/>
    </row>
    <row r="4" spans="1:15" s="8" customFormat="1" x14ac:dyDescent="0.2">
      <c r="A4" s="47" t="s">
        <v>10</v>
      </c>
      <c r="B4" s="31">
        <v>24</v>
      </c>
      <c r="C4" s="31">
        <v>43</v>
      </c>
      <c r="D4" s="31">
        <v>58</v>
      </c>
      <c r="E4" s="31">
        <v>38</v>
      </c>
      <c r="F4" s="31">
        <v>42</v>
      </c>
      <c r="G4" s="31">
        <v>43</v>
      </c>
      <c r="H4" s="31">
        <v>20</v>
      </c>
      <c r="I4" s="31">
        <v>45</v>
      </c>
      <c r="J4" s="31">
        <v>58</v>
      </c>
      <c r="K4" s="31">
        <v>46</v>
      </c>
      <c r="L4" s="31">
        <v>51</v>
      </c>
      <c r="M4" s="31">
        <v>32</v>
      </c>
      <c r="N4" s="48">
        <f>SUM(B4:M4)</f>
        <v>500</v>
      </c>
      <c r="O4" s="7"/>
    </row>
    <row r="5" spans="1:15" s="8" customFormat="1" x14ac:dyDescent="0.2">
      <c r="A5" s="47" t="s">
        <v>27</v>
      </c>
      <c r="B5" s="32"/>
      <c r="C5" s="35"/>
      <c r="D5" s="36"/>
      <c r="E5" s="35"/>
      <c r="F5" s="36"/>
      <c r="G5" s="35"/>
      <c r="H5" s="32"/>
      <c r="I5" s="32"/>
      <c r="J5" s="32"/>
      <c r="K5" s="32"/>
      <c r="L5" s="32"/>
      <c r="M5" s="35"/>
      <c r="N5" s="49"/>
      <c r="O5" s="7"/>
    </row>
    <row r="6" spans="1:15" s="8" customFormat="1" x14ac:dyDescent="0.2">
      <c r="A6" s="47" t="s">
        <v>43</v>
      </c>
      <c r="B6" s="31">
        <v>24</v>
      </c>
      <c r="C6" s="31">
        <v>28</v>
      </c>
      <c r="D6" s="31">
        <v>30</v>
      </c>
      <c r="E6" s="31">
        <v>19</v>
      </c>
      <c r="F6" s="31">
        <v>21</v>
      </c>
      <c r="G6" s="31">
        <v>41</v>
      </c>
      <c r="H6" s="31">
        <v>22</v>
      </c>
      <c r="I6" s="31">
        <v>44</v>
      </c>
      <c r="J6" s="31">
        <v>25</v>
      </c>
      <c r="K6" s="31">
        <v>37</v>
      </c>
      <c r="L6" s="31">
        <v>24</v>
      </c>
      <c r="M6" s="31">
        <v>22</v>
      </c>
      <c r="N6" s="48">
        <f t="shared" ref="N6:N22" si="0">SUM(B6:M6)</f>
        <v>337</v>
      </c>
      <c r="O6" s="7"/>
    </row>
    <row r="7" spans="1:15" s="8" customFormat="1" x14ac:dyDescent="0.2">
      <c r="A7" s="47" t="s">
        <v>44</v>
      </c>
      <c r="B7" s="33">
        <v>19</v>
      </c>
      <c r="C7" s="33">
        <v>18</v>
      </c>
      <c r="D7" s="33">
        <v>12</v>
      </c>
      <c r="E7" s="33">
        <v>13</v>
      </c>
      <c r="F7" s="33">
        <v>17</v>
      </c>
      <c r="G7" s="33">
        <v>23</v>
      </c>
      <c r="H7" s="33">
        <v>5</v>
      </c>
      <c r="I7" s="33">
        <v>19</v>
      </c>
      <c r="J7" s="33">
        <v>23</v>
      </c>
      <c r="K7" s="33">
        <v>19</v>
      </c>
      <c r="L7" s="33">
        <v>18</v>
      </c>
      <c r="M7" s="33">
        <v>10</v>
      </c>
      <c r="N7" s="48">
        <f t="shared" si="0"/>
        <v>196</v>
      </c>
      <c r="O7" s="7"/>
    </row>
    <row r="8" spans="1:15" s="8" customFormat="1" x14ac:dyDescent="0.2">
      <c r="A8" s="47" t="s">
        <v>11</v>
      </c>
      <c r="B8" s="34">
        <v>7</v>
      </c>
      <c r="C8" s="34">
        <v>4</v>
      </c>
      <c r="D8" s="34">
        <v>12</v>
      </c>
      <c r="E8" s="34">
        <v>8</v>
      </c>
      <c r="F8" s="34">
        <v>8</v>
      </c>
      <c r="G8" s="34">
        <v>13</v>
      </c>
      <c r="H8" s="34">
        <v>3</v>
      </c>
      <c r="I8" s="34">
        <v>4</v>
      </c>
      <c r="J8" s="34">
        <v>6</v>
      </c>
      <c r="K8" s="34">
        <v>11</v>
      </c>
      <c r="L8" s="34">
        <v>5</v>
      </c>
      <c r="M8" s="34">
        <v>4</v>
      </c>
      <c r="N8" s="48">
        <f t="shared" si="0"/>
        <v>85</v>
      </c>
      <c r="O8" s="7"/>
    </row>
    <row r="9" spans="1:15" s="8" customFormat="1" x14ac:dyDescent="0.2">
      <c r="A9" s="47" t="s">
        <v>28</v>
      </c>
      <c r="B9" s="31">
        <v>0</v>
      </c>
      <c r="C9" s="31">
        <v>1</v>
      </c>
      <c r="D9" s="31">
        <v>3</v>
      </c>
      <c r="E9" s="31">
        <v>1</v>
      </c>
      <c r="F9" s="31">
        <v>2</v>
      </c>
      <c r="G9" s="31">
        <v>4</v>
      </c>
      <c r="H9" s="31">
        <v>1</v>
      </c>
      <c r="I9" s="31">
        <v>5</v>
      </c>
      <c r="J9" s="31">
        <v>1</v>
      </c>
      <c r="K9" s="31">
        <v>3</v>
      </c>
      <c r="L9" s="31">
        <v>3</v>
      </c>
      <c r="M9" s="31">
        <v>1</v>
      </c>
      <c r="N9" s="48">
        <f t="shared" si="0"/>
        <v>25</v>
      </c>
      <c r="O9" s="7"/>
    </row>
    <row r="10" spans="1:15" s="8" customFormat="1" ht="19.5" customHeight="1" x14ac:dyDescent="0.2">
      <c r="A10" s="47" t="s">
        <v>12</v>
      </c>
      <c r="B10" s="31">
        <v>930</v>
      </c>
      <c r="C10" s="31">
        <v>680</v>
      </c>
      <c r="D10" s="31">
        <v>873</v>
      </c>
      <c r="E10" s="31">
        <v>697</v>
      </c>
      <c r="F10" s="31">
        <v>725</v>
      </c>
      <c r="G10" s="31">
        <v>776</v>
      </c>
      <c r="H10" s="31">
        <v>354</v>
      </c>
      <c r="I10" s="31">
        <v>765</v>
      </c>
      <c r="J10" s="31">
        <v>687</v>
      </c>
      <c r="K10" s="31">
        <v>756</v>
      </c>
      <c r="L10" s="31">
        <v>686</v>
      </c>
      <c r="M10" s="31">
        <v>390</v>
      </c>
      <c r="N10" s="48">
        <f t="shared" si="0"/>
        <v>8319</v>
      </c>
      <c r="O10" s="7"/>
    </row>
    <row r="11" spans="1:15" s="8" customFormat="1" x14ac:dyDescent="0.2">
      <c r="A11" s="47" t="s">
        <v>13</v>
      </c>
      <c r="B11" s="31">
        <v>10</v>
      </c>
      <c r="C11" s="31">
        <v>19</v>
      </c>
      <c r="D11" s="31">
        <v>302</v>
      </c>
      <c r="E11" s="31">
        <v>9</v>
      </c>
      <c r="F11" s="31">
        <v>13</v>
      </c>
      <c r="G11" s="31">
        <v>0</v>
      </c>
      <c r="H11" s="31">
        <v>0</v>
      </c>
      <c r="I11" s="31">
        <v>89</v>
      </c>
      <c r="J11" s="31">
        <v>336</v>
      </c>
      <c r="K11" s="31">
        <v>0</v>
      </c>
      <c r="L11" s="31">
        <v>0</v>
      </c>
      <c r="M11" s="31">
        <v>0</v>
      </c>
      <c r="N11" s="48">
        <f t="shared" si="0"/>
        <v>778</v>
      </c>
      <c r="O11" s="7"/>
    </row>
    <row r="12" spans="1:15" s="8" customFormat="1" x14ac:dyDescent="0.2">
      <c r="A12" s="47" t="s">
        <v>14</v>
      </c>
      <c r="B12" s="31">
        <v>30</v>
      </c>
      <c r="C12" s="31">
        <v>39</v>
      </c>
      <c r="D12" s="31">
        <v>19</v>
      </c>
      <c r="E12" s="31">
        <v>35</v>
      </c>
      <c r="F12" s="31">
        <v>23</v>
      </c>
      <c r="G12" s="31">
        <v>36</v>
      </c>
      <c r="H12" s="31">
        <v>8</v>
      </c>
      <c r="I12" s="31">
        <v>20</v>
      </c>
      <c r="J12" s="31">
        <v>20</v>
      </c>
      <c r="K12" s="31">
        <v>28</v>
      </c>
      <c r="L12" s="31">
        <v>31</v>
      </c>
      <c r="M12" s="31">
        <v>10</v>
      </c>
      <c r="N12" s="48">
        <f t="shared" si="0"/>
        <v>299</v>
      </c>
      <c r="O12" s="7"/>
    </row>
    <row r="13" spans="1:15" s="8" customFormat="1" x14ac:dyDescent="0.2">
      <c r="A13" s="50" t="s">
        <v>46</v>
      </c>
      <c r="B13" s="33">
        <v>18</v>
      </c>
      <c r="C13" s="33">
        <v>16</v>
      </c>
      <c r="D13" s="33">
        <v>23</v>
      </c>
      <c r="E13" s="33">
        <v>25</v>
      </c>
      <c r="F13" s="33">
        <v>17</v>
      </c>
      <c r="G13" s="33">
        <v>21</v>
      </c>
      <c r="H13" s="33">
        <v>5</v>
      </c>
      <c r="I13" s="33">
        <v>12</v>
      </c>
      <c r="J13" s="33">
        <v>15</v>
      </c>
      <c r="K13" s="33">
        <v>13</v>
      </c>
      <c r="L13" s="33">
        <v>15</v>
      </c>
      <c r="M13" s="33">
        <v>10</v>
      </c>
      <c r="N13" s="48">
        <f t="shared" si="0"/>
        <v>190</v>
      </c>
      <c r="O13" s="7"/>
    </row>
    <row r="14" spans="1:15" s="8" customFormat="1" x14ac:dyDescent="0.2">
      <c r="A14" s="51" t="s">
        <v>15</v>
      </c>
      <c r="B14" s="10">
        <v>0</v>
      </c>
      <c r="C14" s="10">
        <v>0</v>
      </c>
      <c r="D14" s="10">
        <v>19</v>
      </c>
      <c r="E14" s="10">
        <v>1</v>
      </c>
      <c r="F14" s="10">
        <v>15</v>
      </c>
      <c r="G14" s="10">
        <v>5</v>
      </c>
      <c r="H14" s="10">
        <v>1</v>
      </c>
      <c r="I14" s="10">
        <v>1</v>
      </c>
      <c r="J14" s="10">
        <v>3</v>
      </c>
      <c r="K14" s="10">
        <v>6</v>
      </c>
      <c r="L14" s="10">
        <v>1</v>
      </c>
      <c r="M14" s="10">
        <v>0</v>
      </c>
      <c r="N14" s="48">
        <f t="shared" si="0"/>
        <v>52</v>
      </c>
      <c r="O14" s="7"/>
    </row>
    <row r="15" spans="1:15" s="8" customFormat="1" x14ac:dyDescent="0.2">
      <c r="A15" s="52" t="s">
        <v>16</v>
      </c>
      <c r="B15" s="9">
        <v>18</v>
      </c>
      <c r="C15" s="9">
        <v>12</v>
      </c>
      <c r="D15" s="9">
        <v>4</v>
      </c>
      <c r="E15" s="9">
        <v>24</v>
      </c>
      <c r="F15" s="9">
        <v>2</v>
      </c>
      <c r="G15" s="9">
        <v>16</v>
      </c>
      <c r="H15" s="9">
        <v>4</v>
      </c>
      <c r="I15" s="9">
        <v>11</v>
      </c>
      <c r="J15" s="9">
        <v>12</v>
      </c>
      <c r="K15" s="9">
        <v>7</v>
      </c>
      <c r="L15" s="9">
        <v>14</v>
      </c>
      <c r="M15" s="9">
        <v>10</v>
      </c>
      <c r="N15" s="48">
        <f t="shared" si="0"/>
        <v>134</v>
      </c>
      <c r="O15" s="7"/>
    </row>
    <row r="16" spans="1:15" s="8" customFormat="1" x14ac:dyDescent="0.2">
      <c r="A16" s="47" t="s">
        <v>17</v>
      </c>
      <c r="B16" s="34">
        <v>7</v>
      </c>
      <c r="C16" s="34">
        <v>10</v>
      </c>
      <c r="D16" s="34">
        <v>4</v>
      </c>
      <c r="E16" s="34">
        <v>5</v>
      </c>
      <c r="F16" s="34">
        <v>6</v>
      </c>
      <c r="G16" s="34">
        <v>5</v>
      </c>
      <c r="H16" s="34">
        <v>5</v>
      </c>
      <c r="I16" s="34">
        <v>3</v>
      </c>
      <c r="J16" s="34">
        <v>1</v>
      </c>
      <c r="K16" s="34">
        <v>8</v>
      </c>
      <c r="L16" s="34">
        <v>2</v>
      </c>
      <c r="M16" s="34">
        <v>1</v>
      </c>
      <c r="N16" s="48">
        <f t="shared" si="0"/>
        <v>57</v>
      </c>
      <c r="O16" s="7"/>
    </row>
    <row r="17" spans="1:15" s="8" customFormat="1" x14ac:dyDescent="0.2">
      <c r="A17" s="47" t="s">
        <v>18</v>
      </c>
      <c r="B17" s="31">
        <v>154</v>
      </c>
      <c r="C17" s="31">
        <v>167</v>
      </c>
      <c r="D17" s="31">
        <v>184</v>
      </c>
      <c r="E17" s="31">
        <v>140</v>
      </c>
      <c r="F17" s="31">
        <v>104</v>
      </c>
      <c r="G17" s="31">
        <v>112</v>
      </c>
      <c r="H17" s="31">
        <v>86</v>
      </c>
      <c r="I17" s="31">
        <v>242</v>
      </c>
      <c r="J17" s="31">
        <v>179</v>
      </c>
      <c r="K17" s="31">
        <v>165</v>
      </c>
      <c r="L17" s="31">
        <v>154</v>
      </c>
      <c r="M17" s="31">
        <v>53</v>
      </c>
      <c r="N17" s="48">
        <f t="shared" si="0"/>
        <v>1740</v>
      </c>
      <c r="O17" s="7"/>
    </row>
    <row r="18" spans="1:15" s="8" customFormat="1" x14ac:dyDescent="0.2">
      <c r="A18" s="47" t="s">
        <v>19</v>
      </c>
      <c r="B18" s="31">
        <v>5</v>
      </c>
      <c r="C18" s="31">
        <v>3</v>
      </c>
      <c r="D18" s="31">
        <v>4</v>
      </c>
      <c r="E18" s="31">
        <v>2</v>
      </c>
      <c r="F18" s="31">
        <v>1</v>
      </c>
      <c r="G18" s="31">
        <v>2</v>
      </c>
      <c r="H18" s="31">
        <v>3</v>
      </c>
      <c r="I18" s="31">
        <v>2</v>
      </c>
      <c r="J18" s="31">
        <v>3</v>
      </c>
      <c r="K18" s="31">
        <v>4</v>
      </c>
      <c r="L18" s="31">
        <v>3</v>
      </c>
      <c r="M18" s="31">
        <v>0</v>
      </c>
      <c r="N18" s="48">
        <f t="shared" si="0"/>
        <v>32</v>
      </c>
      <c r="O18" s="7"/>
    </row>
    <row r="19" spans="1:15" s="8" customFormat="1" ht="30.75" x14ac:dyDescent="0.2">
      <c r="A19" s="47" t="s">
        <v>45</v>
      </c>
      <c r="B19" s="33">
        <v>0</v>
      </c>
      <c r="C19" s="33">
        <v>1</v>
      </c>
      <c r="D19" s="33">
        <v>1</v>
      </c>
      <c r="E19" s="33">
        <v>2</v>
      </c>
      <c r="F19" s="33">
        <v>1</v>
      </c>
      <c r="G19" s="33">
        <v>1</v>
      </c>
      <c r="H19" s="33">
        <v>1</v>
      </c>
      <c r="I19" s="33">
        <v>2</v>
      </c>
      <c r="J19" s="33">
        <v>3</v>
      </c>
      <c r="K19" s="33">
        <v>2</v>
      </c>
      <c r="L19" s="33">
        <v>3</v>
      </c>
      <c r="M19" s="33">
        <v>1</v>
      </c>
      <c r="N19" s="48">
        <f t="shared" si="0"/>
        <v>18</v>
      </c>
      <c r="O19" s="7"/>
    </row>
    <row r="20" spans="1:15" s="8" customFormat="1" x14ac:dyDescent="0.2">
      <c r="A20" s="47" t="s">
        <v>20</v>
      </c>
      <c r="B20" s="34">
        <v>0</v>
      </c>
      <c r="C20" s="34">
        <v>1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48">
        <f t="shared" si="0"/>
        <v>1</v>
      </c>
      <c r="O20" s="7"/>
    </row>
    <row r="21" spans="1:15" s="8" customFormat="1" x14ac:dyDescent="0.2">
      <c r="A21" s="47" t="s">
        <v>21</v>
      </c>
      <c r="B21" s="31">
        <v>0</v>
      </c>
      <c r="C21" s="31">
        <v>1</v>
      </c>
      <c r="D21" s="31">
        <v>4</v>
      </c>
      <c r="E21" s="31">
        <v>0</v>
      </c>
      <c r="F21" s="31">
        <v>0</v>
      </c>
      <c r="G21" s="31">
        <v>1</v>
      </c>
      <c r="H21" s="31">
        <v>1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48">
        <f t="shared" si="0"/>
        <v>7</v>
      </c>
      <c r="O21" s="7"/>
    </row>
    <row r="22" spans="1:15" s="8" customFormat="1" x14ac:dyDescent="0.2">
      <c r="A22" s="47" t="s">
        <v>22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1</v>
      </c>
      <c r="I22" s="31">
        <v>0</v>
      </c>
      <c r="J22" s="31">
        <v>0</v>
      </c>
      <c r="K22" s="31">
        <v>2</v>
      </c>
      <c r="L22" s="31">
        <v>0</v>
      </c>
      <c r="M22" s="31">
        <v>0</v>
      </c>
      <c r="N22" s="48">
        <f t="shared" si="0"/>
        <v>3</v>
      </c>
      <c r="O22" s="7"/>
    </row>
    <row r="23" spans="1:15" s="8" customFormat="1" x14ac:dyDescent="0.2">
      <c r="A23" s="47" t="s">
        <v>23</v>
      </c>
      <c r="B23" s="31">
        <v>6225</v>
      </c>
      <c r="C23" s="31">
        <v>6296</v>
      </c>
      <c r="D23" s="31">
        <v>6384</v>
      </c>
      <c r="E23" s="31">
        <v>6441</v>
      </c>
      <c r="F23" s="31">
        <v>6504</v>
      </c>
      <c r="G23" s="31">
        <v>6588</v>
      </c>
      <c r="H23" s="31">
        <v>6630</v>
      </c>
      <c r="I23" s="31">
        <v>6630</v>
      </c>
      <c r="J23" s="31">
        <v>6377</v>
      </c>
      <c r="K23" s="31">
        <v>6460</v>
      </c>
      <c r="L23" s="31">
        <v>6535</v>
      </c>
      <c r="M23" s="31">
        <v>6581</v>
      </c>
      <c r="N23" s="48"/>
      <c r="O23" s="7"/>
    </row>
    <row r="24" spans="1:15" s="8" customFormat="1" ht="32.25" thickBot="1" x14ac:dyDescent="0.25">
      <c r="A24" s="53" t="s">
        <v>24</v>
      </c>
      <c r="B24" s="54">
        <v>0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4</v>
      </c>
      <c r="I24" s="54">
        <v>4</v>
      </c>
      <c r="J24" s="54">
        <v>8</v>
      </c>
      <c r="K24" s="54">
        <v>10</v>
      </c>
      <c r="L24" s="54">
        <v>2</v>
      </c>
      <c r="M24" s="54">
        <v>7</v>
      </c>
      <c r="N24" s="55"/>
      <c r="O24" s="7"/>
    </row>
    <row r="25" spans="1:15" ht="15.75" customHeight="1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4"/>
    </row>
    <row r="26" spans="1:15" x14ac:dyDescent="0.15">
      <c r="A26" s="59" t="s">
        <v>26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5" x14ac:dyDescent="0.2"/>
    <row r="28" spans="1:15" x14ac:dyDescent="0.2"/>
    <row r="29" spans="1:15" x14ac:dyDescent="0.2"/>
    <row r="30" spans="1:15" x14ac:dyDescent="0.2"/>
    <row r="31" spans="1:15" x14ac:dyDescent="0.2"/>
  </sheetData>
  <mergeCells count="4">
    <mergeCell ref="A25:N25"/>
    <mergeCell ref="A1:N1"/>
    <mergeCell ref="A2:N2"/>
    <mergeCell ref="A26:N2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O31"/>
  <sheetViews>
    <sheetView zoomScale="96" zoomScaleNormal="96" workbookViewId="0">
      <selection activeCell="A14" sqref="A14"/>
    </sheetView>
  </sheetViews>
  <sheetFormatPr baseColWidth="10" defaultColWidth="0" defaultRowHeight="18" zeroHeight="1" x14ac:dyDescent="0.2"/>
  <cols>
    <col min="1" max="1" width="46.83203125" style="3" customWidth="1"/>
    <col min="2" max="13" width="10.1640625" style="3" customWidth="1"/>
    <col min="14" max="14" width="13.83203125" style="3" customWidth="1"/>
    <col min="15" max="15" width="2.6640625" style="3" customWidth="1"/>
    <col min="16" max="16384" width="9.33203125" style="1" hidden="1"/>
  </cols>
  <sheetData>
    <row r="1" spans="1:15" ht="24" customHeight="1" x14ac:dyDescent="0.2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2"/>
    </row>
    <row r="2" spans="1:15" ht="30" customHeight="1" thickBot="1" x14ac:dyDescent="0.25">
      <c r="A2" s="57" t="s">
        <v>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2"/>
    </row>
    <row r="3" spans="1:15" s="6" customFormat="1" ht="24" customHeight="1" x14ac:dyDescent="0.2">
      <c r="A3" s="14" t="s">
        <v>29</v>
      </c>
      <c r="B3" s="15" t="s">
        <v>30</v>
      </c>
      <c r="C3" s="15" t="s">
        <v>31</v>
      </c>
      <c r="D3" s="15" t="s">
        <v>32</v>
      </c>
      <c r="E3" s="15" t="s">
        <v>33</v>
      </c>
      <c r="F3" s="15" t="s">
        <v>34</v>
      </c>
      <c r="G3" s="15" t="s">
        <v>35</v>
      </c>
      <c r="H3" s="15" t="s">
        <v>36</v>
      </c>
      <c r="I3" s="15" t="s">
        <v>37</v>
      </c>
      <c r="J3" s="15" t="s">
        <v>38</v>
      </c>
      <c r="K3" s="15" t="s">
        <v>39</v>
      </c>
      <c r="L3" s="15" t="s">
        <v>40</v>
      </c>
      <c r="M3" s="15" t="s">
        <v>41</v>
      </c>
      <c r="N3" s="16" t="s">
        <v>42</v>
      </c>
      <c r="O3" s="5"/>
    </row>
    <row r="4" spans="1:15" s="8" customFormat="1" x14ac:dyDescent="0.2">
      <c r="A4" s="47" t="s">
        <v>10</v>
      </c>
      <c r="B4" s="31">
        <v>29</v>
      </c>
      <c r="C4" s="31">
        <v>30</v>
      </c>
      <c r="D4" s="31">
        <v>38</v>
      </c>
      <c r="E4" s="31">
        <v>36</v>
      </c>
      <c r="F4" s="31">
        <v>51</v>
      </c>
      <c r="G4" s="31">
        <v>35</v>
      </c>
      <c r="H4" s="31">
        <v>29</v>
      </c>
      <c r="I4" s="31">
        <v>39</v>
      </c>
      <c r="J4" s="31">
        <v>52</v>
      </c>
      <c r="K4" s="31">
        <v>36</v>
      </c>
      <c r="L4" s="31">
        <v>58</v>
      </c>
      <c r="M4" s="31">
        <v>21</v>
      </c>
      <c r="N4" s="48">
        <f>SUM(B4:M4)</f>
        <v>454</v>
      </c>
      <c r="O4" s="7"/>
    </row>
    <row r="5" spans="1:15" s="8" customFormat="1" x14ac:dyDescent="0.2">
      <c r="A5" s="47" t="s">
        <v>27</v>
      </c>
      <c r="B5" s="32">
        <v>27</v>
      </c>
      <c r="C5" s="32">
        <v>44</v>
      </c>
      <c r="D5" s="32">
        <v>46</v>
      </c>
      <c r="E5" s="32">
        <v>31</v>
      </c>
      <c r="F5" s="32">
        <v>19</v>
      </c>
      <c r="G5" s="32">
        <v>42</v>
      </c>
      <c r="H5" s="32">
        <v>17</v>
      </c>
      <c r="I5" s="32">
        <v>39</v>
      </c>
      <c r="J5" s="32">
        <v>32</v>
      </c>
      <c r="K5" s="32">
        <v>47</v>
      </c>
      <c r="L5" s="32">
        <v>25</v>
      </c>
      <c r="M5" s="32">
        <v>19</v>
      </c>
      <c r="N5" s="49">
        <f t="shared" ref="N5:N22" si="0">SUM(B5:M5)</f>
        <v>388</v>
      </c>
      <c r="O5" s="7"/>
    </row>
    <row r="6" spans="1:15" s="8" customFormat="1" x14ac:dyDescent="0.2">
      <c r="A6" s="47" t="s">
        <v>43</v>
      </c>
      <c r="B6" s="31">
        <v>25</v>
      </c>
      <c r="C6" s="31">
        <v>13</v>
      </c>
      <c r="D6" s="31">
        <v>36</v>
      </c>
      <c r="E6" s="31">
        <v>24</v>
      </c>
      <c r="F6" s="31">
        <v>21</v>
      </c>
      <c r="G6" s="31">
        <v>23</v>
      </c>
      <c r="H6" s="31">
        <v>18</v>
      </c>
      <c r="I6" s="31">
        <v>21</v>
      </c>
      <c r="J6" s="31">
        <v>39</v>
      </c>
      <c r="K6" s="31">
        <v>30</v>
      </c>
      <c r="L6" s="31">
        <v>21</v>
      </c>
      <c r="M6" s="31">
        <v>31</v>
      </c>
      <c r="N6" s="48">
        <f t="shared" si="0"/>
        <v>302</v>
      </c>
      <c r="O6" s="7"/>
    </row>
    <row r="7" spans="1:15" s="8" customFormat="1" x14ac:dyDescent="0.2">
      <c r="A7" s="47" t="s">
        <v>44</v>
      </c>
      <c r="B7" s="33">
        <v>20</v>
      </c>
      <c r="C7" s="33">
        <v>13</v>
      </c>
      <c r="D7" s="33">
        <v>40</v>
      </c>
      <c r="E7" s="33">
        <v>10</v>
      </c>
      <c r="F7" s="33">
        <v>19</v>
      </c>
      <c r="G7" s="33">
        <v>19</v>
      </c>
      <c r="H7" s="33">
        <v>5</v>
      </c>
      <c r="I7" s="33">
        <v>17</v>
      </c>
      <c r="J7" s="33">
        <v>26</v>
      </c>
      <c r="K7" s="33">
        <v>33</v>
      </c>
      <c r="L7" s="33">
        <v>27</v>
      </c>
      <c r="M7" s="33">
        <v>17</v>
      </c>
      <c r="N7" s="48">
        <f t="shared" si="0"/>
        <v>246</v>
      </c>
      <c r="O7" s="7"/>
    </row>
    <row r="8" spans="1:15" s="8" customFormat="1" x14ac:dyDescent="0.2">
      <c r="A8" s="47" t="s">
        <v>11</v>
      </c>
      <c r="B8" s="34">
        <v>5</v>
      </c>
      <c r="C8" s="34">
        <v>3</v>
      </c>
      <c r="D8" s="34">
        <v>12</v>
      </c>
      <c r="E8" s="34">
        <v>14</v>
      </c>
      <c r="F8" s="34">
        <v>3</v>
      </c>
      <c r="G8" s="34">
        <v>7</v>
      </c>
      <c r="H8" s="34">
        <v>1</v>
      </c>
      <c r="I8" s="34">
        <v>5</v>
      </c>
      <c r="J8" s="34">
        <v>11</v>
      </c>
      <c r="K8" s="34">
        <v>8</v>
      </c>
      <c r="L8" s="34">
        <v>14</v>
      </c>
      <c r="M8" s="34">
        <v>5</v>
      </c>
      <c r="N8" s="48">
        <f t="shared" si="0"/>
        <v>88</v>
      </c>
      <c r="O8" s="7"/>
    </row>
    <row r="9" spans="1:15" s="8" customFormat="1" x14ac:dyDescent="0.2">
      <c r="A9" s="47" t="s">
        <v>28</v>
      </c>
      <c r="B9" s="31">
        <v>1</v>
      </c>
      <c r="C9" s="31">
        <v>3</v>
      </c>
      <c r="D9" s="31">
        <v>5</v>
      </c>
      <c r="E9" s="31">
        <v>5</v>
      </c>
      <c r="F9" s="31">
        <v>3</v>
      </c>
      <c r="G9" s="31">
        <v>5</v>
      </c>
      <c r="H9" s="31">
        <v>5</v>
      </c>
      <c r="I9" s="31">
        <v>6</v>
      </c>
      <c r="J9" s="31">
        <v>4</v>
      </c>
      <c r="K9" s="31">
        <v>3</v>
      </c>
      <c r="L9" s="31">
        <v>7</v>
      </c>
      <c r="M9" s="31">
        <v>2</v>
      </c>
      <c r="N9" s="48">
        <f t="shared" si="0"/>
        <v>49</v>
      </c>
      <c r="O9" s="7"/>
    </row>
    <row r="10" spans="1:15" s="8" customFormat="1" ht="19.5" customHeight="1" x14ac:dyDescent="0.2">
      <c r="A10" s="47" t="s">
        <v>12</v>
      </c>
      <c r="B10" s="31">
        <v>831</v>
      </c>
      <c r="C10" s="31">
        <v>865</v>
      </c>
      <c r="D10" s="31">
        <v>951</v>
      </c>
      <c r="E10" s="31">
        <v>852</v>
      </c>
      <c r="F10" s="31">
        <v>834</v>
      </c>
      <c r="G10" s="31">
        <v>927</v>
      </c>
      <c r="H10" s="31">
        <v>442</v>
      </c>
      <c r="I10" s="31">
        <v>959</v>
      </c>
      <c r="J10" s="31">
        <v>624</v>
      </c>
      <c r="K10" s="31">
        <v>780</v>
      </c>
      <c r="L10" s="31">
        <v>839</v>
      </c>
      <c r="M10" s="31">
        <v>352</v>
      </c>
      <c r="N10" s="48">
        <f t="shared" si="0"/>
        <v>9256</v>
      </c>
      <c r="O10" s="7"/>
    </row>
    <row r="11" spans="1:15" s="8" customFormat="1" x14ac:dyDescent="0.2">
      <c r="A11" s="47" t="s">
        <v>13</v>
      </c>
      <c r="B11" s="31">
        <v>13</v>
      </c>
      <c r="C11" s="31">
        <v>5</v>
      </c>
      <c r="D11" s="31">
        <v>29</v>
      </c>
      <c r="E11" s="31">
        <v>61</v>
      </c>
      <c r="F11" s="31">
        <v>16</v>
      </c>
      <c r="G11" s="31">
        <v>40</v>
      </c>
      <c r="H11" s="31">
        <v>7</v>
      </c>
      <c r="I11" s="31">
        <v>275</v>
      </c>
      <c r="J11" s="31">
        <v>191</v>
      </c>
      <c r="K11" s="31">
        <v>99</v>
      </c>
      <c r="L11" s="31">
        <v>215</v>
      </c>
      <c r="M11" s="31">
        <v>70</v>
      </c>
      <c r="N11" s="48">
        <f t="shared" si="0"/>
        <v>1021</v>
      </c>
      <c r="O11" s="7"/>
    </row>
    <row r="12" spans="1:15" s="8" customFormat="1" x14ac:dyDescent="0.2">
      <c r="A12" s="47" t="s">
        <v>14</v>
      </c>
      <c r="B12" s="31">
        <v>23</v>
      </c>
      <c r="C12" s="31">
        <v>22</v>
      </c>
      <c r="D12" s="31">
        <v>16</v>
      </c>
      <c r="E12" s="31">
        <v>22</v>
      </c>
      <c r="F12" s="31">
        <v>13</v>
      </c>
      <c r="G12" s="31">
        <v>35</v>
      </c>
      <c r="H12" s="31">
        <v>1</v>
      </c>
      <c r="I12" s="31">
        <v>27</v>
      </c>
      <c r="J12" s="31">
        <v>22</v>
      </c>
      <c r="K12" s="31">
        <v>15</v>
      </c>
      <c r="L12" s="31">
        <v>19</v>
      </c>
      <c r="M12" s="31">
        <v>10</v>
      </c>
      <c r="N12" s="48">
        <f t="shared" si="0"/>
        <v>225</v>
      </c>
      <c r="O12" s="7"/>
    </row>
    <row r="13" spans="1:15" s="8" customFormat="1" x14ac:dyDescent="0.2">
      <c r="A13" s="50" t="s">
        <v>46</v>
      </c>
      <c r="B13" s="33">
        <v>16</v>
      </c>
      <c r="C13" s="33">
        <v>30</v>
      </c>
      <c r="D13" s="33">
        <v>27</v>
      </c>
      <c r="E13" s="33">
        <v>28</v>
      </c>
      <c r="F13" s="33">
        <v>20</v>
      </c>
      <c r="G13" s="33">
        <v>31</v>
      </c>
      <c r="H13" s="33">
        <v>6</v>
      </c>
      <c r="I13" s="33">
        <v>17</v>
      </c>
      <c r="J13" s="33">
        <v>21</v>
      </c>
      <c r="K13" s="33">
        <v>25</v>
      </c>
      <c r="L13" s="33">
        <v>27</v>
      </c>
      <c r="M13" s="33">
        <v>12</v>
      </c>
      <c r="N13" s="48">
        <f t="shared" si="0"/>
        <v>260</v>
      </c>
      <c r="O13" s="7"/>
    </row>
    <row r="14" spans="1:15" s="8" customFormat="1" x14ac:dyDescent="0.2">
      <c r="A14" s="51" t="s">
        <v>15</v>
      </c>
      <c r="B14" s="10">
        <v>1</v>
      </c>
      <c r="C14" s="10">
        <v>2</v>
      </c>
      <c r="D14" s="10">
        <v>1</v>
      </c>
      <c r="E14" s="10">
        <v>2</v>
      </c>
      <c r="F14" s="10">
        <v>0</v>
      </c>
      <c r="G14" s="10">
        <v>1</v>
      </c>
      <c r="H14" s="10">
        <v>0</v>
      </c>
      <c r="I14" s="10">
        <v>5</v>
      </c>
      <c r="J14" s="10">
        <v>4</v>
      </c>
      <c r="K14" s="10">
        <v>3</v>
      </c>
      <c r="L14" s="10">
        <v>4</v>
      </c>
      <c r="M14" s="10">
        <v>0</v>
      </c>
      <c r="N14" s="48">
        <f t="shared" si="0"/>
        <v>23</v>
      </c>
      <c r="O14" s="7"/>
    </row>
    <row r="15" spans="1:15" s="8" customFormat="1" x14ac:dyDescent="0.2">
      <c r="A15" s="52" t="s">
        <v>16</v>
      </c>
      <c r="B15" s="9">
        <v>15</v>
      </c>
      <c r="C15" s="9">
        <v>28</v>
      </c>
      <c r="D15" s="9">
        <v>26</v>
      </c>
      <c r="E15" s="9">
        <v>26</v>
      </c>
      <c r="F15" s="9">
        <v>20</v>
      </c>
      <c r="G15" s="9">
        <v>30</v>
      </c>
      <c r="H15" s="9">
        <v>6</v>
      </c>
      <c r="I15" s="9">
        <v>12</v>
      </c>
      <c r="J15" s="9">
        <v>17</v>
      </c>
      <c r="K15" s="9">
        <v>22</v>
      </c>
      <c r="L15" s="9">
        <v>23</v>
      </c>
      <c r="M15" s="9">
        <v>15</v>
      </c>
      <c r="N15" s="48">
        <f t="shared" si="0"/>
        <v>240</v>
      </c>
      <c r="O15" s="7"/>
    </row>
    <row r="16" spans="1:15" s="8" customFormat="1" x14ac:dyDescent="0.2">
      <c r="A16" s="47" t="s">
        <v>17</v>
      </c>
      <c r="B16" s="34">
        <v>4</v>
      </c>
      <c r="C16" s="34">
        <v>3</v>
      </c>
      <c r="D16" s="34">
        <v>5</v>
      </c>
      <c r="E16" s="34">
        <v>3</v>
      </c>
      <c r="F16" s="34">
        <v>1</v>
      </c>
      <c r="G16" s="34">
        <v>1</v>
      </c>
      <c r="H16" s="34">
        <v>0</v>
      </c>
      <c r="I16" s="34">
        <v>9</v>
      </c>
      <c r="J16" s="34">
        <v>4</v>
      </c>
      <c r="K16" s="34">
        <v>6</v>
      </c>
      <c r="L16" s="34">
        <v>9</v>
      </c>
      <c r="M16" s="34">
        <v>1</v>
      </c>
      <c r="N16" s="48">
        <f t="shared" si="0"/>
        <v>46</v>
      </c>
      <c r="O16" s="7"/>
    </row>
    <row r="17" spans="1:15" s="8" customFormat="1" x14ac:dyDescent="0.2">
      <c r="A17" s="47" t="s">
        <v>18</v>
      </c>
      <c r="B17" s="31">
        <v>186</v>
      </c>
      <c r="C17" s="31">
        <v>141</v>
      </c>
      <c r="D17" s="31">
        <v>187</v>
      </c>
      <c r="E17" s="31">
        <v>205</v>
      </c>
      <c r="F17" s="31">
        <v>219</v>
      </c>
      <c r="G17" s="31">
        <v>229</v>
      </c>
      <c r="H17" s="31">
        <v>96</v>
      </c>
      <c r="I17" s="31">
        <v>199</v>
      </c>
      <c r="J17" s="31">
        <v>188</v>
      </c>
      <c r="K17" s="31">
        <v>168</v>
      </c>
      <c r="L17" s="31">
        <v>156</v>
      </c>
      <c r="M17" s="31">
        <v>71</v>
      </c>
      <c r="N17" s="48">
        <f t="shared" si="0"/>
        <v>2045</v>
      </c>
      <c r="O17" s="7"/>
    </row>
    <row r="18" spans="1:15" s="8" customFormat="1" x14ac:dyDescent="0.2">
      <c r="A18" s="47" t="s">
        <v>19</v>
      </c>
      <c r="B18" s="31">
        <v>3</v>
      </c>
      <c r="C18" s="31">
        <v>3</v>
      </c>
      <c r="D18" s="31">
        <v>5</v>
      </c>
      <c r="E18" s="31">
        <v>4</v>
      </c>
      <c r="F18" s="31">
        <v>8</v>
      </c>
      <c r="G18" s="31">
        <v>6</v>
      </c>
      <c r="H18" s="31">
        <v>4</v>
      </c>
      <c r="I18" s="31">
        <v>2</v>
      </c>
      <c r="J18" s="31">
        <v>3</v>
      </c>
      <c r="K18" s="31">
        <v>1</v>
      </c>
      <c r="L18" s="31">
        <v>9</v>
      </c>
      <c r="M18" s="31">
        <v>0</v>
      </c>
      <c r="N18" s="48">
        <f t="shared" si="0"/>
        <v>48</v>
      </c>
      <c r="O18" s="7"/>
    </row>
    <row r="19" spans="1:15" s="8" customFormat="1" ht="30.75" x14ac:dyDescent="0.2">
      <c r="A19" s="47" t="s">
        <v>45</v>
      </c>
      <c r="B19" s="33">
        <v>3</v>
      </c>
      <c r="C19" s="33">
        <v>3</v>
      </c>
      <c r="D19" s="33">
        <v>2</v>
      </c>
      <c r="E19" s="33">
        <v>2</v>
      </c>
      <c r="F19" s="33">
        <v>2</v>
      </c>
      <c r="G19" s="33">
        <v>1</v>
      </c>
      <c r="H19" s="33">
        <v>0</v>
      </c>
      <c r="I19" s="33">
        <v>1</v>
      </c>
      <c r="J19" s="33">
        <v>1</v>
      </c>
      <c r="K19" s="33">
        <v>2</v>
      </c>
      <c r="L19" s="33">
        <v>2</v>
      </c>
      <c r="M19" s="33">
        <v>1</v>
      </c>
      <c r="N19" s="48">
        <f t="shared" si="0"/>
        <v>20</v>
      </c>
      <c r="O19" s="7"/>
    </row>
    <row r="20" spans="1:15" s="8" customFormat="1" x14ac:dyDescent="0.2">
      <c r="A20" s="47" t="s">
        <v>20</v>
      </c>
      <c r="B20" s="34">
        <v>2</v>
      </c>
      <c r="C20" s="34">
        <v>0</v>
      </c>
      <c r="D20" s="34">
        <v>0</v>
      </c>
      <c r="E20" s="34">
        <v>0</v>
      </c>
      <c r="F20" s="34">
        <v>1</v>
      </c>
      <c r="G20" s="34">
        <v>0</v>
      </c>
      <c r="H20" s="34">
        <v>1</v>
      </c>
      <c r="I20" s="34">
        <v>0</v>
      </c>
      <c r="J20" s="34">
        <v>0</v>
      </c>
      <c r="K20" s="34">
        <v>2</v>
      </c>
      <c r="L20" s="34">
        <v>1</v>
      </c>
      <c r="M20" s="34">
        <v>1</v>
      </c>
      <c r="N20" s="48">
        <f t="shared" si="0"/>
        <v>8</v>
      </c>
      <c r="O20" s="7"/>
    </row>
    <row r="21" spans="1:15" s="8" customFormat="1" x14ac:dyDescent="0.2">
      <c r="A21" s="47" t="s">
        <v>21</v>
      </c>
      <c r="B21" s="31">
        <v>2</v>
      </c>
      <c r="C21" s="31">
        <v>2</v>
      </c>
      <c r="D21" s="31">
        <v>1</v>
      </c>
      <c r="E21" s="31">
        <v>1</v>
      </c>
      <c r="F21" s="31">
        <v>3</v>
      </c>
      <c r="G21" s="31">
        <v>3</v>
      </c>
      <c r="H21" s="31">
        <v>2</v>
      </c>
      <c r="I21" s="31">
        <v>1</v>
      </c>
      <c r="J21" s="31">
        <v>4</v>
      </c>
      <c r="K21" s="31">
        <v>5</v>
      </c>
      <c r="L21" s="31">
        <v>2</v>
      </c>
      <c r="M21" s="31">
        <v>1</v>
      </c>
      <c r="N21" s="48">
        <f t="shared" si="0"/>
        <v>27</v>
      </c>
      <c r="O21" s="7"/>
    </row>
    <row r="22" spans="1:15" s="8" customFormat="1" x14ac:dyDescent="0.2">
      <c r="A22" s="47" t="s">
        <v>22</v>
      </c>
      <c r="B22" s="31">
        <v>2</v>
      </c>
      <c r="C22" s="31">
        <v>1</v>
      </c>
      <c r="D22" s="31">
        <v>1</v>
      </c>
      <c r="E22" s="31">
        <v>0</v>
      </c>
      <c r="F22" s="31">
        <v>1</v>
      </c>
      <c r="G22" s="31">
        <v>1</v>
      </c>
      <c r="H22" s="31">
        <v>0</v>
      </c>
      <c r="I22" s="31">
        <v>1</v>
      </c>
      <c r="J22" s="31">
        <v>1</v>
      </c>
      <c r="K22" s="31">
        <v>1</v>
      </c>
      <c r="L22" s="31">
        <v>1</v>
      </c>
      <c r="M22" s="31">
        <v>0</v>
      </c>
      <c r="N22" s="48">
        <f t="shared" si="0"/>
        <v>10</v>
      </c>
      <c r="O22" s="7"/>
    </row>
    <row r="23" spans="1:15" s="8" customFormat="1" x14ac:dyDescent="0.2">
      <c r="A23" s="47" t="s">
        <v>23</v>
      </c>
      <c r="B23" s="31">
        <v>6200</v>
      </c>
      <c r="C23" s="31">
        <v>6266</v>
      </c>
      <c r="D23" s="31">
        <v>6357</v>
      </c>
      <c r="E23" s="31">
        <v>6360</v>
      </c>
      <c r="F23" s="31">
        <v>6435</v>
      </c>
      <c r="G23" s="31">
        <v>6493</v>
      </c>
      <c r="H23" s="31">
        <v>6544</v>
      </c>
      <c r="I23" s="31">
        <v>6266</v>
      </c>
      <c r="J23" s="31">
        <v>6183</v>
      </c>
      <c r="K23" s="31">
        <v>6276</v>
      </c>
      <c r="L23" s="31">
        <v>6165</v>
      </c>
      <c r="M23" s="31">
        <v>6126</v>
      </c>
      <c r="N23" s="48"/>
      <c r="O23" s="7"/>
    </row>
    <row r="24" spans="1:15" s="8" customFormat="1" ht="32.25" thickBot="1" x14ac:dyDescent="0.25">
      <c r="A24" s="53" t="s">
        <v>24</v>
      </c>
      <c r="B24" s="54">
        <v>12</v>
      </c>
      <c r="C24" s="54">
        <v>4</v>
      </c>
      <c r="D24" s="54">
        <v>16</v>
      </c>
      <c r="E24" s="54">
        <v>30</v>
      </c>
      <c r="F24" s="54">
        <v>32</v>
      </c>
      <c r="G24" s="54">
        <v>87</v>
      </c>
      <c r="H24" s="54">
        <v>8</v>
      </c>
      <c r="I24" s="54">
        <v>122</v>
      </c>
      <c r="J24" s="54">
        <v>139</v>
      </c>
      <c r="K24" s="54">
        <v>123</v>
      </c>
      <c r="L24" s="54">
        <v>110</v>
      </c>
      <c r="M24" s="54">
        <v>47</v>
      </c>
      <c r="N24" s="55"/>
      <c r="O24" s="7"/>
    </row>
    <row r="25" spans="1:15" ht="15.75" customHeight="1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4"/>
    </row>
    <row r="26" spans="1:15" x14ac:dyDescent="0.15">
      <c r="A26" s="59" t="s">
        <v>26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5" x14ac:dyDescent="0.2"/>
    <row r="28" spans="1:15" x14ac:dyDescent="0.2"/>
    <row r="29" spans="1:15" x14ac:dyDescent="0.2"/>
    <row r="30" spans="1:15" x14ac:dyDescent="0.2"/>
    <row r="31" spans="1:15" x14ac:dyDescent="0.2"/>
  </sheetData>
  <mergeCells count="4">
    <mergeCell ref="A25:N25"/>
    <mergeCell ref="A1:N1"/>
    <mergeCell ref="A2:N2"/>
    <mergeCell ref="A26:N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O31"/>
  <sheetViews>
    <sheetView topLeftCell="A11" zoomScale="96" zoomScaleNormal="96" workbookViewId="0">
      <selection activeCell="A14" sqref="A14"/>
    </sheetView>
  </sheetViews>
  <sheetFormatPr baseColWidth="10" defaultColWidth="0" defaultRowHeight="18" zeroHeight="1" x14ac:dyDescent="0.2"/>
  <cols>
    <col min="1" max="1" width="46.83203125" style="3" customWidth="1"/>
    <col min="2" max="13" width="10.1640625" style="3" customWidth="1"/>
    <col min="14" max="14" width="13.83203125" style="3" customWidth="1"/>
    <col min="15" max="15" width="2.6640625" style="3" customWidth="1"/>
    <col min="16" max="16384" width="9.33203125" style="1" hidden="1"/>
  </cols>
  <sheetData>
    <row r="1" spans="1:15" ht="24" customHeight="1" x14ac:dyDescent="0.2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2"/>
    </row>
    <row r="2" spans="1:15" ht="30" customHeight="1" thickBot="1" x14ac:dyDescent="0.25">
      <c r="A2" s="57" t="s">
        <v>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2"/>
    </row>
    <row r="3" spans="1:15" s="6" customFormat="1" ht="24" customHeight="1" x14ac:dyDescent="0.2">
      <c r="A3" s="14" t="s">
        <v>29</v>
      </c>
      <c r="B3" s="15" t="s">
        <v>30</v>
      </c>
      <c r="C3" s="15" t="s">
        <v>31</v>
      </c>
      <c r="D3" s="15" t="s">
        <v>32</v>
      </c>
      <c r="E3" s="15" t="s">
        <v>33</v>
      </c>
      <c r="F3" s="15" t="s">
        <v>34</v>
      </c>
      <c r="G3" s="15" t="s">
        <v>35</v>
      </c>
      <c r="H3" s="15" t="s">
        <v>36</v>
      </c>
      <c r="I3" s="15" t="s">
        <v>37</v>
      </c>
      <c r="J3" s="15" t="s">
        <v>38</v>
      </c>
      <c r="K3" s="15" t="s">
        <v>39</v>
      </c>
      <c r="L3" s="15" t="s">
        <v>40</v>
      </c>
      <c r="M3" s="15" t="s">
        <v>41</v>
      </c>
      <c r="N3" s="16" t="s">
        <v>42</v>
      </c>
      <c r="O3" s="5"/>
    </row>
    <row r="4" spans="1:15" s="8" customFormat="1" x14ac:dyDescent="0.2">
      <c r="A4" s="47" t="s">
        <v>10</v>
      </c>
      <c r="B4" s="31">
        <v>43</v>
      </c>
      <c r="C4" s="31">
        <v>36</v>
      </c>
      <c r="D4" s="31">
        <v>41</v>
      </c>
      <c r="E4" s="31">
        <v>35</v>
      </c>
      <c r="F4" s="31">
        <v>38</v>
      </c>
      <c r="G4" s="31">
        <v>31</v>
      </c>
      <c r="H4" s="31">
        <v>22</v>
      </c>
      <c r="I4" s="31">
        <v>47</v>
      </c>
      <c r="J4" s="31">
        <v>50</v>
      </c>
      <c r="K4" s="31">
        <v>42</v>
      </c>
      <c r="L4" s="31">
        <v>52</v>
      </c>
      <c r="M4" s="31">
        <v>32</v>
      </c>
      <c r="N4" s="48">
        <f>SUM(B4:M4)</f>
        <v>469</v>
      </c>
      <c r="O4" s="7"/>
    </row>
    <row r="5" spans="1:15" s="8" customFormat="1" x14ac:dyDescent="0.2">
      <c r="A5" s="47" t="s">
        <v>27</v>
      </c>
      <c r="B5" s="32">
        <v>26</v>
      </c>
      <c r="C5" s="32">
        <v>34</v>
      </c>
      <c r="D5" s="32">
        <v>47</v>
      </c>
      <c r="E5" s="32">
        <v>36</v>
      </c>
      <c r="F5" s="32">
        <v>50</v>
      </c>
      <c r="G5" s="32">
        <v>54</v>
      </c>
      <c r="H5" s="32">
        <v>19</v>
      </c>
      <c r="I5" s="32">
        <v>61</v>
      </c>
      <c r="J5" s="32">
        <v>37</v>
      </c>
      <c r="K5" s="32">
        <v>48</v>
      </c>
      <c r="L5" s="32">
        <v>56</v>
      </c>
      <c r="M5" s="32">
        <v>27</v>
      </c>
      <c r="N5" s="49">
        <f t="shared" ref="N5:N22" si="0">SUM(B5:M5)</f>
        <v>495</v>
      </c>
      <c r="O5" s="7"/>
    </row>
    <row r="6" spans="1:15" s="8" customFormat="1" x14ac:dyDescent="0.2">
      <c r="A6" s="47" t="s">
        <v>43</v>
      </c>
      <c r="B6" s="31">
        <v>15</v>
      </c>
      <c r="C6" s="31">
        <v>12</v>
      </c>
      <c r="D6" s="31">
        <v>22</v>
      </c>
      <c r="E6" s="31">
        <v>18</v>
      </c>
      <c r="F6" s="31">
        <v>19</v>
      </c>
      <c r="G6" s="31">
        <v>18</v>
      </c>
      <c r="H6" s="31">
        <v>8</v>
      </c>
      <c r="I6" s="31">
        <v>19</v>
      </c>
      <c r="J6" s="31">
        <v>18</v>
      </c>
      <c r="K6" s="31">
        <v>63</v>
      </c>
      <c r="L6" s="31">
        <v>18</v>
      </c>
      <c r="M6" s="31">
        <v>20</v>
      </c>
      <c r="N6" s="48">
        <f t="shared" si="0"/>
        <v>250</v>
      </c>
      <c r="O6" s="7"/>
    </row>
    <row r="7" spans="1:15" s="8" customFormat="1" x14ac:dyDescent="0.2">
      <c r="A7" s="47" t="s">
        <v>44</v>
      </c>
      <c r="B7" s="33">
        <v>12</v>
      </c>
      <c r="C7" s="33">
        <v>8</v>
      </c>
      <c r="D7" s="33">
        <v>9</v>
      </c>
      <c r="E7" s="33">
        <v>6</v>
      </c>
      <c r="F7" s="33">
        <v>15</v>
      </c>
      <c r="G7" s="33">
        <v>12</v>
      </c>
      <c r="H7" s="33">
        <v>6</v>
      </c>
      <c r="I7" s="33">
        <v>14</v>
      </c>
      <c r="J7" s="33">
        <v>11</v>
      </c>
      <c r="K7" s="33">
        <v>11</v>
      </c>
      <c r="L7" s="33">
        <v>7</v>
      </c>
      <c r="M7" s="33">
        <v>8</v>
      </c>
      <c r="N7" s="48">
        <f t="shared" si="0"/>
        <v>119</v>
      </c>
      <c r="O7" s="7"/>
    </row>
    <row r="8" spans="1:15" s="8" customFormat="1" x14ac:dyDescent="0.2">
      <c r="A8" s="47" t="s">
        <v>11</v>
      </c>
      <c r="B8" s="34">
        <v>12</v>
      </c>
      <c r="C8" s="34">
        <v>15</v>
      </c>
      <c r="D8" s="34">
        <v>9</v>
      </c>
      <c r="E8" s="34">
        <v>14</v>
      </c>
      <c r="F8" s="34">
        <v>6</v>
      </c>
      <c r="G8" s="34">
        <v>6</v>
      </c>
      <c r="H8" s="34">
        <v>0</v>
      </c>
      <c r="I8" s="34">
        <v>1</v>
      </c>
      <c r="J8" s="34">
        <v>3</v>
      </c>
      <c r="K8" s="34">
        <v>6</v>
      </c>
      <c r="L8" s="34">
        <v>3</v>
      </c>
      <c r="M8" s="34">
        <v>1</v>
      </c>
      <c r="N8" s="48">
        <f t="shared" si="0"/>
        <v>76</v>
      </c>
      <c r="O8" s="7"/>
    </row>
    <row r="9" spans="1:15" s="8" customFormat="1" x14ac:dyDescent="0.2">
      <c r="A9" s="47" t="s">
        <v>28</v>
      </c>
      <c r="B9" s="31">
        <v>2</v>
      </c>
      <c r="C9" s="31">
        <v>2</v>
      </c>
      <c r="D9" s="31">
        <v>5</v>
      </c>
      <c r="E9" s="31">
        <v>3</v>
      </c>
      <c r="F9" s="31">
        <v>0</v>
      </c>
      <c r="G9" s="31">
        <v>1</v>
      </c>
      <c r="H9" s="31">
        <v>0</v>
      </c>
      <c r="I9" s="31">
        <v>4</v>
      </c>
      <c r="J9" s="31">
        <v>3</v>
      </c>
      <c r="K9" s="31">
        <v>1</v>
      </c>
      <c r="L9" s="31">
        <v>2</v>
      </c>
      <c r="M9" s="31">
        <v>0</v>
      </c>
      <c r="N9" s="48">
        <f t="shared" si="0"/>
        <v>23</v>
      </c>
      <c r="O9" s="7"/>
    </row>
    <row r="10" spans="1:15" s="8" customFormat="1" ht="19.5" customHeight="1" x14ac:dyDescent="0.2">
      <c r="A10" s="47" t="s">
        <v>12</v>
      </c>
      <c r="B10" s="31">
        <v>936</v>
      </c>
      <c r="C10" s="31">
        <v>820</v>
      </c>
      <c r="D10" s="31">
        <v>1097</v>
      </c>
      <c r="E10" s="31">
        <v>925</v>
      </c>
      <c r="F10" s="31">
        <v>944</v>
      </c>
      <c r="G10" s="31">
        <v>1097</v>
      </c>
      <c r="H10" s="31">
        <v>509</v>
      </c>
      <c r="I10" s="31">
        <v>1131</v>
      </c>
      <c r="J10" s="31">
        <v>976</v>
      </c>
      <c r="K10" s="31">
        <v>100</v>
      </c>
      <c r="L10" s="31">
        <v>981</v>
      </c>
      <c r="M10" s="31">
        <v>558</v>
      </c>
      <c r="N10" s="48">
        <f t="shared" si="0"/>
        <v>10074</v>
      </c>
      <c r="O10" s="7"/>
    </row>
    <row r="11" spans="1:15" s="8" customFormat="1" x14ac:dyDescent="0.2">
      <c r="A11" s="47" t="s">
        <v>13</v>
      </c>
      <c r="B11" s="31">
        <v>0</v>
      </c>
      <c r="C11" s="31">
        <v>30</v>
      </c>
      <c r="D11" s="31">
        <v>15</v>
      </c>
      <c r="E11" s="31">
        <v>17</v>
      </c>
      <c r="F11" s="31">
        <v>32</v>
      </c>
      <c r="G11" s="31">
        <v>28</v>
      </c>
      <c r="H11" s="31">
        <v>0</v>
      </c>
      <c r="I11" s="31">
        <v>10</v>
      </c>
      <c r="J11" s="31">
        <v>9</v>
      </c>
      <c r="K11" s="31">
        <v>11</v>
      </c>
      <c r="L11" s="31">
        <v>3</v>
      </c>
      <c r="M11" s="31">
        <v>6</v>
      </c>
      <c r="N11" s="48">
        <f t="shared" si="0"/>
        <v>161</v>
      </c>
      <c r="O11" s="7"/>
    </row>
    <row r="12" spans="1:15" s="8" customFormat="1" x14ac:dyDescent="0.2">
      <c r="A12" s="47" t="s">
        <v>14</v>
      </c>
      <c r="B12" s="31">
        <v>35</v>
      </c>
      <c r="C12" s="31">
        <v>37</v>
      </c>
      <c r="D12" s="31">
        <v>24</v>
      </c>
      <c r="E12" s="31">
        <v>22</v>
      </c>
      <c r="F12" s="31">
        <v>20</v>
      </c>
      <c r="G12" s="31">
        <v>42</v>
      </c>
      <c r="H12" s="31">
        <v>19</v>
      </c>
      <c r="I12" s="31">
        <v>47</v>
      </c>
      <c r="J12" s="31">
        <v>24</v>
      </c>
      <c r="K12" s="31">
        <v>19</v>
      </c>
      <c r="L12" s="31">
        <v>27</v>
      </c>
      <c r="M12" s="31">
        <v>3</v>
      </c>
      <c r="N12" s="48">
        <f t="shared" si="0"/>
        <v>319</v>
      </c>
      <c r="O12" s="7"/>
    </row>
    <row r="13" spans="1:15" s="8" customFormat="1" x14ac:dyDescent="0.2">
      <c r="A13" s="50" t="s">
        <v>46</v>
      </c>
      <c r="B13" s="33">
        <v>37</v>
      </c>
      <c r="C13" s="33">
        <v>24</v>
      </c>
      <c r="D13" s="33">
        <v>26</v>
      </c>
      <c r="E13" s="33">
        <v>29</v>
      </c>
      <c r="F13" s="33">
        <v>31</v>
      </c>
      <c r="G13" s="33">
        <v>31</v>
      </c>
      <c r="H13" s="33">
        <v>13</v>
      </c>
      <c r="I13" s="33">
        <v>31</v>
      </c>
      <c r="J13" s="33">
        <v>44</v>
      </c>
      <c r="K13" s="33">
        <v>24</v>
      </c>
      <c r="L13" s="33">
        <v>29</v>
      </c>
      <c r="M13" s="33">
        <v>17</v>
      </c>
      <c r="N13" s="48">
        <f t="shared" si="0"/>
        <v>336</v>
      </c>
      <c r="O13" s="7"/>
    </row>
    <row r="14" spans="1:15" s="8" customFormat="1" x14ac:dyDescent="0.2">
      <c r="A14" s="51" t="s">
        <v>15</v>
      </c>
      <c r="B14" s="10">
        <v>4</v>
      </c>
      <c r="C14" s="10">
        <v>1</v>
      </c>
      <c r="D14" s="10">
        <v>8</v>
      </c>
      <c r="E14" s="10">
        <v>6</v>
      </c>
      <c r="F14" s="10">
        <v>4</v>
      </c>
      <c r="G14" s="10">
        <v>4</v>
      </c>
      <c r="H14" s="10">
        <v>0</v>
      </c>
      <c r="I14" s="10">
        <v>4</v>
      </c>
      <c r="J14" s="10">
        <v>16</v>
      </c>
      <c r="K14" s="10">
        <v>7</v>
      </c>
      <c r="L14" s="10">
        <v>6</v>
      </c>
      <c r="M14" s="10">
        <v>0</v>
      </c>
      <c r="N14" s="48">
        <f t="shared" si="0"/>
        <v>60</v>
      </c>
      <c r="O14" s="7"/>
    </row>
    <row r="15" spans="1:15" s="8" customFormat="1" x14ac:dyDescent="0.2">
      <c r="A15" s="52" t="s">
        <v>16</v>
      </c>
      <c r="B15" s="9">
        <v>33</v>
      </c>
      <c r="C15" s="9">
        <v>23</v>
      </c>
      <c r="D15" s="9">
        <v>18</v>
      </c>
      <c r="E15" s="9">
        <v>23</v>
      </c>
      <c r="F15" s="9">
        <v>27</v>
      </c>
      <c r="G15" s="9">
        <v>27</v>
      </c>
      <c r="H15" s="9">
        <v>13</v>
      </c>
      <c r="I15" s="9">
        <v>27</v>
      </c>
      <c r="J15" s="9">
        <v>28</v>
      </c>
      <c r="K15" s="9">
        <v>17</v>
      </c>
      <c r="L15" s="9">
        <v>23</v>
      </c>
      <c r="M15" s="9">
        <v>22</v>
      </c>
      <c r="N15" s="48">
        <f t="shared" si="0"/>
        <v>281</v>
      </c>
      <c r="O15" s="7"/>
    </row>
    <row r="16" spans="1:15" s="8" customFormat="1" x14ac:dyDescent="0.2">
      <c r="A16" s="47" t="s">
        <v>17</v>
      </c>
      <c r="B16" s="34">
        <v>5</v>
      </c>
      <c r="C16" s="34">
        <v>3</v>
      </c>
      <c r="D16" s="34">
        <v>7</v>
      </c>
      <c r="E16" s="34">
        <v>7</v>
      </c>
      <c r="F16" s="34">
        <v>1</v>
      </c>
      <c r="G16" s="34">
        <v>3</v>
      </c>
      <c r="H16" s="34">
        <v>3</v>
      </c>
      <c r="I16" s="34">
        <v>4</v>
      </c>
      <c r="J16" s="34">
        <v>3</v>
      </c>
      <c r="K16" s="34">
        <v>19</v>
      </c>
      <c r="L16" s="34">
        <v>5</v>
      </c>
      <c r="M16" s="34">
        <v>2</v>
      </c>
      <c r="N16" s="48">
        <f t="shared" si="0"/>
        <v>62</v>
      </c>
      <c r="O16" s="7"/>
    </row>
    <row r="17" spans="1:15" s="8" customFormat="1" x14ac:dyDescent="0.2">
      <c r="A17" s="47" t="s">
        <v>18</v>
      </c>
      <c r="B17" s="31">
        <v>185</v>
      </c>
      <c r="C17" s="31">
        <v>165</v>
      </c>
      <c r="D17" s="31">
        <v>182</v>
      </c>
      <c r="E17" s="31">
        <v>161</v>
      </c>
      <c r="F17" s="31">
        <v>177</v>
      </c>
      <c r="G17" s="31">
        <v>218</v>
      </c>
      <c r="H17" s="31">
        <v>93</v>
      </c>
      <c r="I17" s="31">
        <v>188</v>
      </c>
      <c r="J17" s="31">
        <v>163</v>
      </c>
      <c r="K17" s="31">
        <v>136</v>
      </c>
      <c r="L17" s="31">
        <v>156</v>
      </c>
      <c r="M17" s="31">
        <v>84</v>
      </c>
      <c r="N17" s="48">
        <f t="shared" si="0"/>
        <v>1908</v>
      </c>
      <c r="O17" s="7"/>
    </row>
    <row r="18" spans="1:15" s="8" customFormat="1" x14ac:dyDescent="0.2">
      <c r="A18" s="47" t="s">
        <v>19</v>
      </c>
      <c r="B18" s="31">
        <v>6</v>
      </c>
      <c r="C18" s="31">
        <v>4</v>
      </c>
      <c r="D18" s="31">
        <v>5</v>
      </c>
      <c r="E18" s="31">
        <v>5</v>
      </c>
      <c r="F18" s="31">
        <v>6</v>
      </c>
      <c r="G18" s="31">
        <v>4</v>
      </c>
      <c r="H18" s="31">
        <v>2</v>
      </c>
      <c r="I18" s="31">
        <v>6</v>
      </c>
      <c r="J18" s="31">
        <v>6</v>
      </c>
      <c r="K18" s="31">
        <v>6</v>
      </c>
      <c r="L18" s="31">
        <v>8</v>
      </c>
      <c r="M18" s="31">
        <v>0</v>
      </c>
      <c r="N18" s="48">
        <f t="shared" si="0"/>
        <v>58</v>
      </c>
      <c r="O18" s="7"/>
    </row>
    <row r="19" spans="1:15" s="8" customFormat="1" ht="30.75" x14ac:dyDescent="0.2">
      <c r="A19" s="47" t="s">
        <v>45</v>
      </c>
      <c r="B19" s="33">
        <v>0</v>
      </c>
      <c r="C19" s="33">
        <v>0</v>
      </c>
      <c r="D19" s="33">
        <v>1</v>
      </c>
      <c r="E19" s="33">
        <v>0</v>
      </c>
      <c r="F19" s="33">
        <v>0</v>
      </c>
      <c r="G19" s="33">
        <v>0</v>
      </c>
      <c r="H19" s="33">
        <v>0</v>
      </c>
      <c r="I19" s="33">
        <v>1</v>
      </c>
      <c r="J19" s="33">
        <v>1</v>
      </c>
      <c r="K19" s="33"/>
      <c r="L19" s="33">
        <v>0</v>
      </c>
      <c r="M19" s="33">
        <v>1</v>
      </c>
      <c r="N19" s="48">
        <f t="shared" si="0"/>
        <v>4</v>
      </c>
      <c r="O19" s="7"/>
    </row>
    <row r="20" spans="1:15" s="8" customFormat="1" x14ac:dyDescent="0.2">
      <c r="A20" s="47" t="s">
        <v>20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48">
        <f t="shared" si="0"/>
        <v>0</v>
      </c>
      <c r="O20" s="7"/>
    </row>
    <row r="21" spans="1:15" s="8" customFormat="1" x14ac:dyDescent="0.2">
      <c r="A21" s="47" t="s">
        <v>21</v>
      </c>
      <c r="B21" s="31">
        <v>1</v>
      </c>
      <c r="C21" s="31">
        <v>1</v>
      </c>
      <c r="D21" s="31">
        <v>5</v>
      </c>
      <c r="E21" s="31">
        <v>2</v>
      </c>
      <c r="F21" s="31">
        <v>2</v>
      </c>
      <c r="G21" s="31">
        <v>2</v>
      </c>
      <c r="H21" s="31">
        <v>1</v>
      </c>
      <c r="I21" s="31">
        <v>1</v>
      </c>
      <c r="J21" s="31">
        <v>4</v>
      </c>
      <c r="K21" s="31">
        <v>3</v>
      </c>
      <c r="L21" s="31">
        <v>2</v>
      </c>
      <c r="M21" s="31">
        <v>0</v>
      </c>
      <c r="N21" s="48">
        <f t="shared" si="0"/>
        <v>24</v>
      </c>
      <c r="O21" s="7"/>
    </row>
    <row r="22" spans="1:15" s="8" customFormat="1" x14ac:dyDescent="0.2">
      <c r="A22" s="47" t="s">
        <v>22</v>
      </c>
      <c r="B22" s="31">
        <v>0</v>
      </c>
      <c r="C22" s="31">
        <v>2</v>
      </c>
      <c r="D22" s="31">
        <v>2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1</v>
      </c>
      <c r="M22" s="31">
        <v>0</v>
      </c>
      <c r="N22" s="48">
        <f t="shared" si="0"/>
        <v>5</v>
      </c>
      <c r="O22" s="7"/>
    </row>
    <row r="23" spans="1:15" s="8" customFormat="1" x14ac:dyDescent="0.2">
      <c r="A23" s="47" t="s">
        <v>23</v>
      </c>
      <c r="B23" s="31">
        <v>1359</v>
      </c>
      <c r="C23" s="31">
        <v>1278</v>
      </c>
      <c r="D23" s="31">
        <v>1260</v>
      </c>
      <c r="E23" s="31">
        <v>1187</v>
      </c>
      <c r="F23" s="31">
        <v>1125</v>
      </c>
      <c r="G23" s="31">
        <v>1066</v>
      </c>
      <c r="H23" s="31">
        <v>980</v>
      </c>
      <c r="I23" s="31">
        <v>1010</v>
      </c>
      <c r="J23" s="31">
        <v>858</v>
      </c>
      <c r="K23" s="31">
        <v>881</v>
      </c>
      <c r="L23" s="31">
        <v>985</v>
      </c>
      <c r="M23" s="31">
        <v>934</v>
      </c>
      <c r="N23" s="48"/>
      <c r="O23" s="7"/>
    </row>
    <row r="24" spans="1:15" s="8" customFormat="1" ht="32.25" thickBot="1" x14ac:dyDescent="0.25">
      <c r="A24" s="53" t="s">
        <v>24</v>
      </c>
      <c r="B24" s="54">
        <v>35</v>
      </c>
      <c r="C24" s="54">
        <v>12</v>
      </c>
      <c r="D24" s="54">
        <v>19</v>
      </c>
      <c r="E24" s="54">
        <v>17</v>
      </c>
      <c r="F24" s="54">
        <v>25</v>
      </c>
      <c r="G24" s="54">
        <v>31</v>
      </c>
      <c r="H24" s="54">
        <v>36</v>
      </c>
      <c r="I24" s="54">
        <v>47</v>
      </c>
      <c r="J24" s="54">
        <v>23</v>
      </c>
      <c r="K24" s="54">
        <v>18</v>
      </c>
      <c r="L24" s="54">
        <v>37</v>
      </c>
      <c r="M24" s="54">
        <v>44</v>
      </c>
      <c r="N24" s="55"/>
      <c r="O24" s="7"/>
    </row>
    <row r="25" spans="1:15" ht="15.75" customHeight="1" x14ac:dyDescent="0.1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4"/>
    </row>
    <row r="26" spans="1:15" x14ac:dyDescent="0.15">
      <c r="A26" s="59" t="s">
        <v>26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5" x14ac:dyDescent="0.2"/>
    <row r="28" spans="1:15" x14ac:dyDescent="0.2"/>
    <row r="29" spans="1:15" x14ac:dyDescent="0.2"/>
    <row r="30" spans="1:15" x14ac:dyDescent="0.2"/>
    <row r="31" spans="1:15" x14ac:dyDescent="0.2"/>
  </sheetData>
  <mergeCells count="4">
    <mergeCell ref="A25:N25"/>
    <mergeCell ref="A1:N1"/>
    <mergeCell ref="A2:N2"/>
    <mergeCell ref="A26:N2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O31"/>
  <sheetViews>
    <sheetView topLeftCell="A8" zoomScale="96" zoomScaleNormal="96" workbookViewId="0">
      <selection activeCell="A14" sqref="A14"/>
    </sheetView>
  </sheetViews>
  <sheetFormatPr baseColWidth="10" defaultColWidth="0" defaultRowHeight="18" zeroHeight="1" x14ac:dyDescent="0.2"/>
  <cols>
    <col min="1" max="1" width="46.83203125" style="3" customWidth="1"/>
    <col min="2" max="13" width="10.1640625" style="3" customWidth="1"/>
    <col min="14" max="14" width="13.83203125" style="3" customWidth="1"/>
    <col min="15" max="15" width="2.6640625" style="3" customWidth="1"/>
    <col min="16" max="16384" width="9.33203125" style="1" hidden="1"/>
  </cols>
  <sheetData>
    <row r="1" spans="1:15" ht="24" customHeight="1" x14ac:dyDescent="0.2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2"/>
    </row>
    <row r="2" spans="1:15" ht="30" customHeight="1" thickBot="1" x14ac:dyDescent="0.25">
      <c r="A2" s="57" t="s">
        <v>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2"/>
    </row>
    <row r="3" spans="1:15" s="6" customFormat="1" ht="24" customHeight="1" x14ac:dyDescent="0.2">
      <c r="A3" s="14" t="s">
        <v>29</v>
      </c>
      <c r="B3" s="15" t="s">
        <v>30</v>
      </c>
      <c r="C3" s="15" t="s">
        <v>31</v>
      </c>
      <c r="D3" s="15" t="s">
        <v>32</v>
      </c>
      <c r="E3" s="15" t="s">
        <v>33</v>
      </c>
      <c r="F3" s="15" t="s">
        <v>34</v>
      </c>
      <c r="G3" s="15" t="s">
        <v>35</v>
      </c>
      <c r="H3" s="15" t="s">
        <v>36</v>
      </c>
      <c r="I3" s="15" t="s">
        <v>37</v>
      </c>
      <c r="J3" s="15" t="s">
        <v>38</v>
      </c>
      <c r="K3" s="15" t="s">
        <v>39</v>
      </c>
      <c r="L3" s="15" t="s">
        <v>40</v>
      </c>
      <c r="M3" s="15" t="s">
        <v>41</v>
      </c>
      <c r="N3" s="16" t="s">
        <v>42</v>
      </c>
      <c r="O3" s="5"/>
    </row>
    <row r="4" spans="1:15" s="8" customFormat="1" x14ac:dyDescent="0.2">
      <c r="A4" s="47" t="s">
        <v>10</v>
      </c>
      <c r="B4" s="31">
        <v>46</v>
      </c>
      <c r="C4" s="31">
        <v>46</v>
      </c>
      <c r="D4" s="31">
        <v>82</v>
      </c>
      <c r="E4" s="31">
        <v>25</v>
      </c>
      <c r="F4" s="31">
        <v>41</v>
      </c>
      <c r="G4" s="31">
        <v>33</v>
      </c>
      <c r="H4" s="31">
        <v>17</v>
      </c>
      <c r="I4" s="31">
        <v>43</v>
      </c>
      <c r="J4" s="31">
        <v>43</v>
      </c>
      <c r="K4" s="31">
        <v>45</v>
      </c>
      <c r="L4" s="31">
        <v>51</v>
      </c>
      <c r="M4" s="31">
        <v>28</v>
      </c>
      <c r="N4" s="48">
        <f>SUM(B4:M4)</f>
        <v>500</v>
      </c>
      <c r="O4" s="7"/>
    </row>
    <row r="5" spans="1:15" s="8" customFormat="1" x14ac:dyDescent="0.2">
      <c r="A5" s="47" t="s">
        <v>27</v>
      </c>
      <c r="B5" s="32">
        <v>29</v>
      </c>
      <c r="C5" s="32">
        <v>36</v>
      </c>
      <c r="D5" s="32">
        <v>94</v>
      </c>
      <c r="E5" s="32">
        <v>43</v>
      </c>
      <c r="F5" s="32">
        <v>46</v>
      </c>
      <c r="G5" s="32">
        <v>51</v>
      </c>
      <c r="H5" s="32">
        <v>20</v>
      </c>
      <c r="I5" s="32">
        <v>64</v>
      </c>
      <c r="J5" s="32">
        <v>47</v>
      </c>
      <c r="K5" s="32">
        <v>51</v>
      </c>
      <c r="L5" s="32">
        <v>55</v>
      </c>
      <c r="M5" s="32">
        <v>24</v>
      </c>
      <c r="N5" s="49">
        <f t="shared" ref="N5:N22" si="0">SUM(B5:M5)</f>
        <v>560</v>
      </c>
      <c r="O5" s="7"/>
    </row>
    <row r="6" spans="1:15" s="8" customFormat="1" x14ac:dyDescent="0.2">
      <c r="A6" s="47" t="s">
        <v>43</v>
      </c>
      <c r="B6" s="31">
        <v>8</v>
      </c>
      <c r="C6" s="31">
        <v>2</v>
      </c>
      <c r="D6" s="31">
        <v>13</v>
      </c>
      <c r="E6" s="31">
        <v>23</v>
      </c>
      <c r="F6" s="31">
        <v>19</v>
      </c>
      <c r="G6" s="31">
        <v>18</v>
      </c>
      <c r="H6" s="31">
        <v>13</v>
      </c>
      <c r="I6" s="31">
        <v>18</v>
      </c>
      <c r="J6" s="31">
        <v>14</v>
      </c>
      <c r="K6" s="31">
        <v>58</v>
      </c>
      <c r="L6" s="31">
        <v>21</v>
      </c>
      <c r="M6" s="31">
        <v>17</v>
      </c>
      <c r="N6" s="48">
        <f t="shared" si="0"/>
        <v>224</v>
      </c>
      <c r="O6" s="7"/>
    </row>
    <row r="7" spans="1:15" s="8" customFormat="1" x14ac:dyDescent="0.2">
      <c r="A7" s="47" t="s">
        <v>44</v>
      </c>
      <c r="B7" s="33">
        <v>12</v>
      </c>
      <c r="C7" s="33">
        <v>7</v>
      </c>
      <c r="D7" s="33">
        <v>10</v>
      </c>
      <c r="E7" s="33">
        <v>6</v>
      </c>
      <c r="F7" s="33">
        <v>9</v>
      </c>
      <c r="G7" s="33">
        <v>11</v>
      </c>
      <c r="H7" s="33">
        <v>7</v>
      </c>
      <c r="I7" s="33">
        <v>13</v>
      </c>
      <c r="J7" s="33">
        <v>11</v>
      </c>
      <c r="K7" s="33">
        <v>10</v>
      </c>
      <c r="L7" s="33">
        <v>8</v>
      </c>
      <c r="M7" s="33">
        <v>7</v>
      </c>
      <c r="N7" s="48">
        <f t="shared" si="0"/>
        <v>111</v>
      </c>
      <c r="O7" s="7"/>
    </row>
    <row r="8" spans="1:15" s="8" customFormat="1" x14ac:dyDescent="0.2">
      <c r="A8" s="47" t="s">
        <v>11</v>
      </c>
      <c r="B8" s="34">
        <v>6</v>
      </c>
      <c r="C8" s="34">
        <v>2</v>
      </c>
      <c r="D8" s="34">
        <v>6</v>
      </c>
      <c r="E8" s="34">
        <v>2</v>
      </c>
      <c r="F8" s="34">
        <v>5</v>
      </c>
      <c r="G8" s="34">
        <v>6</v>
      </c>
      <c r="H8" s="34">
        <v>0</v>
      </c>
      <c r="I8" s="34">
        <v>9</v>
      </c>
      <c r="J8" s="34">
        <v>4</v>
      </c>
      <c r="K8" s="34">
        <v>10</v>
      </c>
      <c r="L8" s="34">
        <v>10</v>
      </c>
      <c r="M8" s="34">
        <v>3</v>
      </c>
      <c r="N8" s="48">
        <f t="shared" si="0"/>
        <v>63</v>
      </c>
      <c r="O8" s="7"/>
    </row>
    <row r="9" spans="1:15" s="8" customFormat="1" x14ac:dyDescent="0.2">
      <c r="A9" s="47" t="s">
        <v>28</v>
      </c>
      <c r="B9" s="31">
        <v>2</v>
      </c>
      <c r="C9" s="31">
        <v>1</v>
      </c>
      <c r="D9" s="31">
        <v>6</v>
      </c>
      <c r="E9" s="31">
        <v>3</v>
      </c>
      <c r="F9" s="31">
        <v>1</v>
      </c>
      <c r="G9" s="31">
        <v>2</v>
      </c>
      <c r="H9" s="31">
        <v>0</v>
      </c>
      <c r="I9" s="31">
        <v>4</v>
      </c>
      <c r="J9" s="31">
        <v>2</v>
      </c>
      <c r="K9" s="31">
        <v>4</v>
      </c>
      <c r="L9" s="31">
        <v>1</v>
      </c>
      <c r="M9" s="31">
        <v>0</v>
      </c>
      <c r="N9" s="48">
        <f t="shared" si="0"/>
        <v>26</v>
      </c>
      <c r="O9" s="7"/>
    </row>
    <row r="10" spans="1:15" s="8" customFormat="1" ht="19.5" customHeight="1" x14ac:dyDescent="0.2">
      <c r="A10" s="47" t="s">
        <v>12</v>
      </c>
      <c r="B10" s="31">
        <v>1127</v>
      </c>
      <c r="C10" s="31">
        <v>872</v>
      </c>
      <c r="D10" s="31">
        <v>1086</v>
      </c>
      <c r="E10" s="31">
        <v>1007</v>
      </c>
      <c r="F10" s="31">
        <v>989</v>
      </c>
      <c r="G10" s="31">
        <v>1147</v>
      </c>
      <c r="H10" s="31">
        <v>532</v>
      </c>
      <c r="I10" s="31">
        <v>1230</v>
      </c>
      <c r="J10" s="31">
        <v>1131</v>
      </c>
      <c r="K10" s="31">
        <v>1151</v>
      </c>
      <c r="L10" s="31">
        <v>1131</v>
      </c>
      <c r="M10" s="31">
        <v>578</v>
      </c>
      <c r="N10" s="48">
        <f t="shared" si="0"/>
        <v>11981</v>
      </c>
      <c r="O10" s="7"/>
    </row>
    <row r="11" spans="1:15" s="8" customFormat="1" x14ac:dyDescent="0.2">
      <c r="A11" s="47" t="s">
        <v>13</v>
      </c>
      <c r="B11" s="31">
        <v>10</v>
      </c>
      <c r="C11" s="31">
        <v>29</v>
      </c>
      <c r="D11" s="31">
        <v>43</v>
      </c>
      <c r="E11" s="31">
        <v>3</v>
      </c>
      <c r="F11" s="31">
        <v>0</v>
      </c>
      <c r="G11" s="31">
        <v>6</v>
      </c>
      <c r="H11" s="31">
        <v>11</v>
      </c>
      <c r="I11" s="31">
        <v>4</v>
      </c>
      <c r="J11" s="31">
        <v>162</v>
      </c>
      <c r="K11" s="31">
        <v>27</v>
      </c>
      <c r="L11" s="31">
        <v>9</v>
      </c>
      <c r="M11" s="31">
        <v>2</v>
      </c>
      <c r="N11" s="48">
        <f t="shared" si="0"/>
        <v>306</v>
      </c>
      <c r="O11" s="7"/>
    </row>
    <row r="12" spans="1:15" s="8" customFormat="1" x14ac:dyDescent="0.2">
      <c r="A12" s="47" t="s">
        <v>14</v>
      </c>
      <c r="B12" s="31">
        <v>5</v>
      </c>
      <c r="C12" s="31">
        <v>11</v>
      </c>
      <c r="D12" s="31">
        <v>8</v>
      </c>
      <c r="E12" s="31">
        <v>26</v>
      </c>
      <c r="F12" s="31">
        <v>5</v>
      </c>
      <c r="G12" s="31">
        <v>12</v>
      </c>
      <c r="H12" s="31">
        <v>8</v>
      </c>
      <c r="I12" s="31">
        <v>32</v>
      </c>
      <c r="J12" s="31">
        <v>21</v>
      </c>
      <c r="K12" s="31">
        <v>18</v>
      </c>
      <c r="L12" s="31">
        <v>30</v>
      </c>
      <c r="M12" s="31">
        <v>12</v>
      </c>
      <c r="N12" s="48">
        <f t="shared" si="0"/>
        <v>188</v>
      </c>
      <c r="O12" s="7"/>
    </row>
    <row r="13" spans="1:15" s="8" customFormat="1" x14ac:dyDescent="0.2">
      <c r="A13" s="50" t="s">
        <v>46</v>
      </c>
      <c r="B13" s="33">
        <v>19</v>
      </c>
      <c r="C13" s="33">
        <v>25</v>
      </c>
      <c r="D13" s="33">
        <v>20</v>
      </c>
      <c r="E13" s="33">
        <v>37</v>
      </c>
      <c r="F13" s="33">
        <v>22</v>
      </c>
      <c r="G13" s="33">
        <v>28</v>
      </c>
      <c r="H13" s="33">
        <v>19</v>
      </c>
      <c r="I13" s="33">
        <v>28</v>
      </c>
      <c r="J13" s="33">
        <v>66</v>
      </c>
      <c r="K13" s="33">
        <v>33</v>
      </c>
      <c r="L13" s="33">
        <v>19</v>
      </c>
      <c r="M13" s="33">
        <v>11</v>
      </c>
      <c r="N13" s="48">
        <f t="shared" si="0"/>
        <v>327</v>
      </c>
      <c r="O13" s="7"/>
    </row>
    <row r="14" spans="1:15" s="8" customFormat="1" x14ac:dyDescent="0.2">
      <c r="A14" s="51" t="s">
        <v>15</v>
      </c>
      <c r="B14" s="10">
        <v>2</v>
      </c>
      <c r="C14" s="10">
        <v>19</v>
      </c>
      <c r="D14" s="10">
        <v>3</v>
      </c>
      <c r="E14" s="10">
        <v>3</v>
      </c>
      <c r="F14" s="10">
        <v>3</v>
      </c>
      <c r="G14" s="10">
        <v>3</v>
      </c>
      <c r="H14" s="10">
        <v>1</v>
      </c>
      <c r="I14" s="10">
        <v>11</v>
      </c>
      <c r="J14" s="10">
        <v>21</v>
      </c>
      <c r="K14" s="10">
        <v>18</v>
      </c>
      <c r="L14" s="10">
        <v>10</v>
      </c>
      <c r="M14" s="10">
        <v>0</v>
      </c>
      <c r="N14" s="48">
        <f t="shared" si="0"/>
        <v>94</v>
      </c>
      <c r="O14" s="7"/>
    </row>
    <row r="15" spans="1:15" s="8" customFormat="1" x14ac:dyDescent="0.2">
      <c r="A15" s="52" t="s">
        <v>16</v>
      </c>
      <c r="B15" s="9">
        <v>17</v>
      </c>
      <c r="C15" s="9">
        <v>6</v>
      </c>
      <c r="D15" s="9">
        <v>17</v>
      </c>
      <c r="E15" s="9">
        <v>34</v>
      </c>
      <c r="F15" s="9">
        <v>19</v>
      </c>
      <c r="G15" s="9">
        <v>25</v>
      </c>
      <c r="H15" s="9">
        <v>18</v>
      </c>
      <c r="I15" s="9">
        <v>17</v>
      </c>
      <c r="J15" s="9">
        <v>45</v>
      </c>
      <c r="K15" s="9">
        <v>15</v>
      </c>
      <c r="L15" s="9">
        <v>9</v>
      </c>
      <c r="M15" s="9">
        <v>8</v>
      </c>
      <c r="N15" s="48">
        <f t="shared" si="0"/>
        <v>230</v>
      </c>
      <c r="O15" s="7"/>
    </row>
    <row r="16" spans="1:15" s="8" customFormat="1" x14ac:dyDescent="0.2">
      <c r="A16" s="47" t="s">
        <v>17</v>
      </c>
      <c r="B16" s="34">
        <v>7</v>
      </c>
      <c r="C16" s="34">
        <v>6</v>
      </c>
      <c r="D16" s="34">
        <v>7</v>
      </c>
      <c r="E16" s="34">
        <v>2</v>
      </c>
      <c r="F16" s="34">
        <v>5</v>
      </c>
      <c r="G16" s="34">
        <v>8</v>
      </c>
      <c r="H16" s="34">
        <v>4</v>
      </c>
      <c r="I16" s="34">
        <v>8</v>
      </c>
      <c r="J16" s="34">
        <v>20</v>
      </c>
      <c r="K16" s="34">
        <v>10</v>
      </c>
      <c r="L16" s="34">
        <v>9</v>
      </c>
      <c r="M16" s="34">
        <v>2</v>
      </c>
      <c r="N16" s="48">
        <f t="shared" si="0"/>
        <v>88</v>
      </c>
      <c r="O16" s="7"/>
    </row>
    <row r="17" spans="1:15" s="8" customFormat="1" x14ac:dyDescent="0.2">
      <c r="A17" s="47" t="s">
        <v>18</v>
      </c>
      <c r="B17" s="31">
        <v>182</v>
      </c>
      <c r="C17" s="31">
        <v>133</v>
      </c>
      <c r="D17" s="31">
        <v>210</v>
      </c>
      <c r="E17" s="31">
        <v>167</v>
      </c>
      <c r="F17" s="31">
        <v>207</v>
      </c>
      <c r="G17" s="31">
        <v>210</v>
      </c>
      <c r="H17" s="31">
        <v>96</v>
      </c>
      <c r="I17" s="31">
        <v>260</v>
      </c>
      <c r="J17" s="31">
        <v>219</v>
      </c>
      <c r="K17" s="31">
        <v>209</v>
      </c>
      <c r="L17" s="31">
        <v>198</v>
      </c>
      <c r="M17" s="31">
        <v>128</v>
      </c>
      <c r="N17" s="48">
        <f t="shared" si="0"/>
        <v>2219</v>
      </c>
      <c r="O17" s="7"/>
    </row>
    <row r="18" spans="1:15" s="8" customFormat="1" x14ac:dyDescent="0.2">
      <c r="A18" s="47" t="s">
        <v>19</v>
      </c>
      <c r="B18" s="31">
        <v>13</v>
      </c>
      <c r="C18" s="31">
        <v>4</v>
      </c>
      <c r="D18" s="31">
        <v>11</v>
      </c>
      <c r="E18" s="31">
        <v>3</v>
      </c>
      <c r="F18" s="31">
        <v>5</v>
      </c>
      <c r="G18" s="31">
        <v>2</v>
      </c>
      <c r="H18" s="31">
        <v>1</v>
      </c>
      <c r="I18" s="31">
        <v>12</v>
      </c>
      <c r="J18" s="31">
        <v>2</v>
      </c>
      <c r="K18" s="31">
        <v>4</v>
      </c>
      <c r="L18" s="31">
        <v>7</v>
      </c>
      <c r="M18" s="31">
        <v>0</v>
      </c>
      <c r="N18" s="48">
        <f t="shared" si="0"/>
        <v>64</v>
      </c>
      <c r="O18" s="7"/>
    </row>
    <row r="19" spans="1:15" s="8" customFormat="1" ht="30.75" x14ac:dyDescent="0.2">
      <c r="A19" s="47" t="s">
        <v>45</v>
      </c>
      <c r="B19" s="33">
        <v>0</v>
      </c>
      <c r="C19" s="33">
        <v>0</v>
      </c>
      <c r="D19" s="33">
        <v>13</v>
      </c>
      <c r="E19" s="33">
        <v>1</v>
      </c>
      <c r="F19" s="33">
        <v>1</v>
      </c>
      <c r="G19" s="33">
        <v>1</v>
      </c>
      <c r="H19" s="33">
        <v>1</v>
      </c>
      <c r="I19" s="33">
        <v>1</v>
      </c>
      <c r="J19" s="33">
        <v>1</v>
      </c>
      <c r="K19" s="33">
        <v>1</v>
      </c>
      <c r="L19" s="33">
        <v>2</v>
      </c>
      <c r="M19" s="33">
        <v>0</v>
      </c>
      <c r="N19" s="48">
        <f t="shared" si="0"/>
        <v>22</v>
      </c>
      <c r="O19" s="7"/>
    </row>
    <row r="20" spans="1:15" s="8" customFormat="1" x14ac:dyDescent="0.2">
      <c r="A20" s="47" t="s">
        <v>20</v>
      </c>
      <c r="B20" s="34">
        <v>1</v>
      </c>
      <c r="C20" s="34">
        <v>0</v>
      </c>
      <c r="D20" s="34">
        <v>1</v>
      </c>
      <c r="E20" s="34">
        <v>2</v>
      </c>
      <c r="F20" s="34">
        <v>0</v>
      </c>
      <c r="G20" s="34">
        <v>0</v>
      </c>
      <c r="H20" s="34">
        <v>0</v>
      </c>
      <c r="I20" s="34">
        <v>0</v>
      </c>
      <c r="J20" s="34">
        <v>1</v>
      </c>
      <c r="K20" s="34">
        <v>0</v>
      </c>
      <c r="L20" s="34">
        <v>1</v>
      </c>
      <c r="M20" s="34">
        <v>0</v>
      </c>
      <c r="N20" s="48">
        <f t="shared" si="0"/>
        <v>6</v>
      </c>
      <c r="O20" s="7"/>
    </row>
    <row r="21" spans="1:15" s="8" customFormat="1" x14ac:dyDescent="0.2">
      <c r="A21" s="47" t="s">
        <v>21</v>
      </c>
      <c r="B21" s="31">
        <v>2</v>
      </c>
      <c r="C21" s="31">
        <v>2</v>
      </c>
      <c r="D21" s="31">
        <v>4</v>
      </c>
      <c r="E21" s="31">
        <v>3</v>
      </c>
      <c r="F21" s="31">
        <v>4</v>
      </c>
      <c r="G21" s="31">
        <v>5</v>
      </c>
      <c r="H21" s="31">
        <v>2</v>
      </c>
      <c r="I21" s="31">
        <v>9</v>
      </c>
      <c r="J21" s="31">
        <v>0</v>
      </c>
      <c r="K21" s="31">
        <v>0</v>
      </c>
      <c r="L21" s="31">
        <v>0</v>
      </c>
      <c r="M21" s="31">
        <v>0</v>
      </c>
      <c r="N21" s="48">
        <f t="shared" si="0"/>
        <v>31</v>
      </c>
      <c r="O21" s="7"/>
    </row>
    <row r="22" spans="1:15" s="8" customFormat="1" x14ac:dyDescent="0.2">
      <c r="A22" s="47" t="s">
        <v>22</v>
      </c>
      <c r="B22" s="31">
        <v>1</v>
      </c>
      <c r="C22" s="31">
        <v>0</v>
      </c>
      <c r="D22" s="31">
        <v>2</v>
      </c>
      <c r="E22" s="31">
        <v>1</v>
      </c>
      <c r="F22" s="31">
        <v>2</v>
      </c>
      <c r="G22" s="31">
        <v>1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1</v>
      </c>
      <c r="N22" s="48">
        <f t="shared" si="0"/>
        <v>8</v>
      </c>
      <c r="O22" s="7"/>
    </row>
    <row r="23" spans="1:15" s="8" customFormat="1" x14ac:dyDescent="0.2">
      <c r="A23" s="47" t="s">
        <v>23</v>
      </c>
      <c r="B23" s="31">
        <v>3413</v>
      </c>
      <c r="C23" s="31">
        <v>3446</v>
      </c>
      <c r="D23" s="31">
        <v>3447</v>
      </c>
      <c r="E23" s="31">
        <v>3535</v>
      </c>
      <c r="F23" s="31">
        <v>3714</v>
      </c>
      <c r="G23" s="31">
        <v>3785</v>
      </c>
      <c r="H23" s="31">
        <v>3824</v>
      </c>
      <c r="I23" s="31">
        <v>3945</v>
      </c>
      <c r="J23" s="31">
        <v>3656</v>
      </c>
      <c r="K23" s="31">
        <v>3722</v>
      </c>
      <c r="L23" s="31">
        <v>3803</v>
      </c>
      <c r="M23" s="31">
        <v>3852</v>
      </c>
      <c r="N23" s="48"/>
      <c r="O23" s="7"/>
    </row>
    <row r="24" spans="1:15" s="8" customFormat="1" ht="32.25" thickBot="1" x14ac:dyDescent="0.25">
      <c r="A24" s="53" t="s">
        <v>24</v>
      </c>
      <c r="B24" s="54">
        <v>2</v>
      </c>
      <c r="C24" s="54">
        <v>0</v>
      </c>
      <c r="D24" s="54">
        <v>0</v>
      </c>
      <c r="E24" s="54">
        <v>9</v>
      </c>
      <c r="F24" s="54">
        <v>5</v>
      </c>
      <c r="G24" s="54">
        <v>3</v>
      </c>
      <c r="H24" s="54">
        <v>0</v>
      </c>
      <c r="I24" s="54">
        <v>13</v>
      </c>
      <c r="J24" s="54">
        <v>9</v>
      </c>
      <c r="K24" s="54">
        <v>7</v>
      </c>
      <c r="L24" s="54">
        <v>6</v>
      </c>
      <c r="M24" s="54">
        <v>2</v>
      </c>
      <c r="N24" s="55"/>
      <c r="O24" s="7"/>
    </row>
    <row r="25" spans="1:15" ht="15.75" customHeight="1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4"/>
    </row>
    <row r="26" spans="1:15" x14ac:dyDescent="0.15">
      <c r="A26" s="59" t="s">
        <v>26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5" x14ac:dyDescent="0.2"/>
    <row r="28" spans="1:15" x14ac:dyDescent="0.2"/>
    <row r="29" spans="1:15" x14ac:dyDescent="0.2"/>
    <row r="30" spans="1:15" x14ac:dyDescent="0.2"/>
    <row r="31" spans="1:15" x14ac:dyDescent="0.2"/>
  </sheetData>
  <mergeCells count="4">
    <mergeCell ref="A25:N25"/>
    <mergeCell ref="A1:N1"/>
    <mergeCell ref="A2:N2"/>
    <mergeCell ref="A26:N2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O31"/>
  <sheetViews>
    <sheetView topLeftCell="A8" zoomScale="96" zoomScaleNormal="96" workbookViewId="0">
      <selection activeCell="A14" sqref="A14"/>
    </sheetView>
  </sheetViews>
  <sheetFormatPr baseColWidth="10" defaultColWidth="0" defaultRowHeight="18" zeroHeight="1" x14ac:dyDescent="0.2"/>
  <cols>
    <col min="1" max="1" width="46.83203125" style="3" customWidth="1"/>
    <col min="2" max="13" width="10.1640625" style="3" customWidth="1"/>
    <col min="14" max="14" width="13.83203125" style="3" customWidth="1"/>
    <col min="15" max="15" width="2.6640625" style="3" customWidth="1"/>
    <col min="16" max="16384" width="9.33203125" style="1" hidden="1"/>
  </cols>
  <sheetData>
    <row r="1" spans="1:15" ht="24" customHeight="1" x14ac:dyDescent="0.2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2"/>
    </row>
    <row r="2" spans="1:15" ht="30" customHeight="1" thickBot="1" x14ac:dyDescent="0.25">
      <c r="A2" s="57" t="s">
        <v>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2"/>
    </row>
    <row r="3" spans="1:15" s="6" customFormat="1" ht="24" customHeight="1" x14ac:dyDescent="0.2">
      <c r="A3" s="14" t="s">
        <v>29</v>
      </c>
      <c r="B3" s="15" t="s">
        <v>30</v>
      </c>
      <c r="C3" s="15" t="s">
        <v>31</v>
      </c>
      <c r="D3" s="15" t="s">
        <v>32</v>
      </c>
      <c r="E3" s="15" t="s">
        <v>33</v>
      </c>
      <c r="F3" s="15" t="s">
        <v>34</v>
      </c>
      <c r="G3" s="15" t="s">
        <v>35</v>
      </c>
      <c r="H3" s="15" t="s">
        <v>36</v>
      </c>
      <c r="I3" s="15" t="s">
        <v>37</v>
      </c>
      <c r="J3" s="15" t="s">
        <v>38</v>
      </c>
      <c r="K3" s="15" t="s">
        <v>39</v>
      </c>
      <c r="L3" s="15" t="s">
        <v>40</v>
      </c>
      <c r="M3" s="15" t="s">
        <v>41</v>
      </c>
      <c r="N3" s="16" t="s">
        <v>42</v>
      </c>
      <c r="O3" s="5"/>
    </row>
    <row r="4" spans="1:15" s="8" customFormat="1" x14ac:dyDescent="0.2">
      <c r="A4" s="47" t="s">
        <v>10</v>
      </c>
      <c r="B4" s="31">
        <v>18</v>
      </c>
      <c r="C4" s="31">
        <v>21</v>
      </c>
      <c r="D4" s="31">
        <v>33</v>
      </c>
      <c r="E4" s="31">
        <v>25</v>
      </c>
      <c r="F4" s="31">
        <v>33</v>
      </c>
      <c r="G4" s="31">
        <v>35</v>
      </c>
      <c r="H4" s="31">
        <v>21</v>
      </c>
      <c r="I4" s="31">
        <v>28</v>
      </c>
      <c r="J4" s="31">
        <v>31</v>
      </c>
      <c r="K4" s="31">
        <v>16</v>
      </c>
      <c r="L4" s="31">
        <v>25</v>
      </c>
      <c r="M4" s="31">
        <v>16</v>
      </c>
      <c r="N4" s="48">
        <f>SUM(B4:M4)</f>
        <v>302</v>
      </c>
      <c r="O4" s="7"/>
    </row>
    <row r="5" spans="1:15" s="8" customFormat="1" x14ac:dyDescent="0.2">
      <c r="A5" s="47" t="s">
        <v>27</v>
      </c>
      <c r="B5" s="32">
        <v>25</v>
      </c>
      <c r="C5" s="32">
        <v>18</v>
      </c>
      <c r="D5" s="32">
        <v>17</v>
      </c>
      <c r="E5" s="32">
        <v>21</v>
      </c>
      <c r="F5" s="32">
        <v>19</v>
      </c>
      <c r="G5" s="32">
        <v>22</v>
      </c>
      <c r="H5" s="32">
        <v>6</v>
      </c>
      <c r="I5" s="32">
        <v>26</v>
      </c>
      <c r="J5" s="32">
        <v>16</v>
      </c>
      <c r="K5" s="32">
        <v>21</v>
      </c>
      <c r="L5" s="32">
        <v>21</v>
      </c>
      <c r="M5" s="32">
        <v>7</v>
      </c>
      <c r="N5" s="49">
        <f t="shared" ref="N5:N22" si="0">SUM(B5:M5)</f>
        <v>219</v>
      </c>
      <c r="O5" s="7"/>
    </row>
    <row r="6" spans="1:15" s="8" customFormat="1" x14ac:dyDescent="0.2">
      <c r="A6" s="47" t="s">
        <v>43</v>
      </c>
      <c r="B6" s="31">
        <v>6</v>
      </c>
      <c r="C6" s="31">
        <v>14</v>
      </c>
      <c r="D6" s="31">
        <v>18</v>
      </c>
      <c r="E6" s="31">
        <v>9</v>
      </c>
      <c r="F6" s="31">
        <v>6</v>
      </c>
      <c r="G6" s="31">
        <v>17</v>
      </c>
      <c r="H6" s="31">
        <v>1</v>
      </c>
      <c r="I6" s="31">
        <v>14</v>
      </c>
      <c r="J6" s="31">
        <v>20</v>
      </c>
      <c r="K6" s="31">
        <v>7</v>
      </c>
      <c r="L6" s="31">
        <v>8</v>
      </c>
      <c r="M6" s="31">
        <v>15</v>
      </c>
      <c r="N6" s="48">
        <f t="shared" si="0"/>
        <v>135</v>
      </c>
      <c r="O6" s="7"/>
    </row>
    <row r="7" spans="1:15" s="8" customFormat="1" x14ac:dyDescent="0.2">
      <c r="A7" s="47" t="s">
        <v>44</v>
      </c>
      <c r="B7" s="33">
        <v>16</v>
      </c>
      <c r="C7" s="33">
        <v>10</v>
      </c>
      <c r="D7" s="33">
        <v>24</v>
      </c>
      <c r="E7" s="33">
        <v>16</v>
      </c>
      <c r="F7" s="33">
        <v>15</v>
      </c>
      <c r="G7" s="33">
        <v>14</v>
      </c>
      <c r="H7" s="33">
        <v>5</v>
      </c>
      <c r="I7" s="33">
        <v>10</v>
      </c>
      <c r="J7" s="33">
        <v>10</v>
      </c>
      <c r="K7" s="33">
        <v>13</v>
      </c>
      <c r="L7" s="33">
        <v>14</v>
      </c>
      <c r="M7" s="33">
        <v>9</v>
      </c>
      <c r="N7" s="48">
        <f t="shared" si="0"/>
        <v>156</v>
      </c>
      <c r="O7" s="7"/>
    </row>
    <row r="8" spans="1:15" s="8" customFormat="1" x14ac:dyDescent="0.2">
      <c r="A8" s="47" t="s">
        <v>11</v>
      </c>
      <c r="B8" s="34">
        <v>6</v>
      </c>
      <c r="C8" s="34">
        <v>4</v>
      </c>
      <c r="D8" s="34">
        <v>13</v>
      </c>
      <c r="E8" s="34">
        <v>5</v>
      </c>
      <c r="F8" s="34">
        <v>5</v>
      </c>
      <c r="G8" s="34">
        <v>4</v>
      </c>
      <c r="H8" s="34">
        <v>7</v>
      </c>
      <c r="I8" s="34">
        <v>15</v>
      </c>
      <c r="J8" s="34">
        <v>4</v>
      </c>
      <c r="K8" s="34">
        <v>5</v>
      </c>
      <c r="L8" s="34">
        <v>13</v>
      </c>
      <c r="M8" s="34">
        <v>3</v>
      </c>
      <c r="N8" s="48">
        <f t="shared" si="0"/>
        <v>84</v>
      </c>
      <c r="O8" s="7"/>
    </row>
    <row r="9" spans="1:15" s="8" customFormat="1" x14ac:dyDescent="0.2">
      <c r="A9" s="47" t="s">
        <v>28</v>
      </c>
      <c r="B9" s="31">
        <v>16</v>
      </c>
      <c r="C9" s="31">
        <v>16</v>
      </c>
      <c r="D9" s="31">
        <v>8</v>
      </c>
      <c r="E9" s="31">
        <v>20</v>
      </c>
      <c r="F9" s="31">
        <v>27</v>
      </c>
      <c r="G9" s="31">
        <v>7</v>
      </c>
      <c r="H9" s="31">
        <v>4</v>
      </c>
      <c r="I9" s="31">
        <v>15</v>
      </c>
      <c r="J9" s="31">
        <v>7</v>
      </c>
      <c r="K9" s="31">
        <v>14</v>
      </c>
      <c r="L9" s="31">
        <v>5</v>
      </c>
      <c r="M9" s="31">
        <v>5</v>
      </c>
      <c r="N9" s="48">
        <f t="shared" si="0"/>
        <v>144</v>
      </c>
      <c r="O9" s="7"/>
    </row>
    <row r="10" spans="1:15" s="8" customFormat="1" ht="19.5" customHeight="1" x14ac:dyDescent="0.2">
      <c r="A10" s="47" t="s">
        <v>12</v>
      </c>
      <c r="B10" s="31">
        <v>498</v>
      </c>
      <c r="C10" s="31">
        <v>450</v>
      </c>
      <c r="D10" s="31">
        <v>510</v>
      </c>
      <c r="E10" s="31">
        <v>439</v>
      </c>
      <c r="F10" s="31">
        <v>468</v>
      </c>
      <c r="G10" s="31">
        <v>498</v>
      </c>
      <c r="H10" s="31">
        <v>234</v>
      </c>
      <c r="I10" s="31">
        <v>576</v>
      </c>
      <c r="J10" s="31">
        <v>473</v>
      </c>
      <c r="K10" s="31">
        <v>475</v>
      </c>
      <c r="L10" s="31">
        <v>434</v>
      </c>
      <c r="M10" s="31">
        <v>304</v>
      </c>
      <c r="N10" s="48">
        <f t="shared" si="0"/>
        <v>5359</v>
      </c>
      <c r="O10" s="7"/>
    </row>
    <row r="11" spans="1:15" s="8" customFormat="1" x14ac:dyDescent="0.2">
      <c r="A11" s="47" t="s">
        <v>13</v>
      </c>
      <c r="B11" s="31">
        <v>8</v>
      </c>
      <c r="C11" s="31">
        <v>11</v>
      </c>
      <c r="D11" s="31">
        <v>9</v>
      </c>
      <c r="E11" s="31">
        <v>13</v>
      </c>
      <c r="F11" s="31">
        <v>0</v>
      </c>
      <c r="G11" s="31">
        <v>20</v>
      </c>
      <c r="H11" s="31">
        <v>0</v>
      </c>
      <c r="I11" s="31">
        <v>28</v>
      </c>
      <c r="J11" s="31">
        <v>3</v>
      </c>
      <c r="K11" s="31">
        <v>30</v>
      </c>
      <c r="L11" s="31">
        <v>2</v>
      </c>
      <c r="M11" s="31">
        <v>0</v>
      </c>
      <c r="N11" s="48">
        <f t="shared" si="0"/>
        <v>124</v>
      </c>
      <c r="O11" s="7"/>
    </row>
    <row r="12" spans="1:15" s="8" customFormat="1" x14ac:dyDescent="0.2">
      <c r="A12" s="47" t="s">
        <v>14</v>
      </c>
      <c r="B12" s="31">
        <v>10</v>
      </c>
      <c r="C12" s="31">
        <v>4</v>
      </c>
      <c r="D12" s="31">
        <v>16</v>
      </c>
      <c r="E12" s="31">
        <v>15</v>
      </c>
      <c r="F12" s="31">
        <v>10</v>
      </c>
      <c r="G12" s="31">
        <v>14</v>
      </c>
      <c r="H12" s="31">
        <v>6</v>
      </c>
      <c r="I12" s="31">
        <v>15</v>
      </c>
      <c r="J12" s="31">
        <v>25</v>
      </c>
      <c r="K12" s="31">
        <v>19</v>
      </c>
      <c r="L12" s="31">
        <v>11</v>
      </c>
      <c r="M12" s="31">
        <v>22</v>
      </c>
      <c r="N12" s="48">
        <f t="shared" si="0"/>
        <v>167</v>
      </c>
      <c r="O12" s="7"/>
    </row>
    <row r="13" spans="1:15" s="8" customFormat="1" x14ac:dyDescent="0.2">
      <c r="A13" s="50" t="s">
        <v>46</v>
      </c>
      <c r="B13" s="33">
        <v>6</v>
      </c>
      <c r="C13" s="33">
        <v>17</v>
      </c>
      <c r="D13" s="33">
        <v>12</v>
      </c>
      <c r="E13" s="33">
        <v>19</v>
      </c>
      <c r="F13" s="33">
        <v>9</v>
      </c>
      <c r="G13" s="33">
        <v>11</v>
      </c>
      <c r="H13" s="33">
        <v>12</v>
      </c>
      <c r="I13" s="33">
        <v>24</v>
      </c>
      <c r="J13" s="33">
        <v>25</v>
      </c>
      <c r="K13" s="33">
        <v>11</v>
      </c>
      <c r="L13" s="33">
        <v>8</v>
      </c>
      <c r="M13" s="33">
        <v>13</v>
      </c>
      <c r="N13" s="48">
        <f t="shared" si="0"/>
        <v>167</v>
      </c>
      <c r="O13" s="7"/>
    </row>
    <row r="14" spans="1:15" s="8" customFormat="1" x14ac:dyDescent="0.2">
      <c r="A14" s="51" t="s">
        <v>15</v>
      </c>
      <c r="B14" s="10">
        <v>0</v>
      </c>
      <c r="C14" s="10">
        <v>0</v>
      </c>
      <c r="D14" s="10">
        <v>1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48">
        <f t="shared" si="0"/>
        <v>1</v>
      </c>
      <c r="O14" s="7"/>
    </row>
    <row r="15" spans="1:15" s="8" customFormat="1" x14ac:dyDescent="0.2">
      <c r="A15" s="52" t="s">
        <v>16</v>
      </c>
      <c r="B15" s="9">
        <v>6</v>
      </c>
      <c r="C15" s="9">
        <v>17</v>
      </c>
      <c r="D15" s="9">
        <v>11</v>
      </c>
      <c r="E15" s="9">
        <v>19</v>
      </c>
      <c r="F15" s="9">
        <v>9</v>
      </c>
      <c r="G15" s="9">
        <v>11</v>
      </c>
      <c r="H15" s="9">
        <v>12</v>
      </c>
      <c r="I15" s="9">
        <v>24</v>
      </c>
      <c r="J15" s="9">
        <v>25</v>
      </c>
      <c r="K15" s="9">
        <v>11</v>
      </c>
      <c r="L15" s="9">
        <v>8</v>
      </c>
      <c r="M15" s="9">
        <v>7</v>
      </c>
      <c r="N15" s="48">
        <f t="shared" si="0"/>
        <v>160</v>
      </c>
      <c r="O15" s="7"/>
    </row>
    <row r="16" spans="1:15" s="8" customFormat="1" x14ac:dyDescent="0.2">
      <c r="A16" s="47" t="s">
        <v>17</v>
      </c>
      <c r="B16" s="34">
        <v>1</v>
      </c>
      <c r="C16" s="34">
        <v>0</v>
      </c>
      <c r="D16" s="34">
        <v>1</v>
      </c>
      <c r="E16" s="34">
        <v>1</v>
      </c>
      <c r="F16" s="34">
        <v>1</v>
      </c>
      <c r="G16" s="34">
        <v>1</v>
      </c>
      <c r="H16" s="34">
        <v>0</v>
      </c>
      <c r="I16" s="34">
        <v>0</v>
      </c>
      <c r="J16" s="34">
        <v>0</v>
      </c>
      <c r="K16" s="34">
        <v>0</v>
      </c>
      <c r="L16" s="34">
        <v>2</v>
      </c>
      <c r="M16" s="34">
        <v>0</v>
      </c>
      <c r="N16" s="48">
        <f t="shared" si="0"/>
        <v>7</v>
      </c>
      <c r="O16" s="7"/>
    </row>
    <row r="17" spans="1:15" s="8" customFormat="1" x14ac:dyDescent="0.2">
      <c r="A17" s="47" t="s">
        <v>18</v>
      </c>
      <c r="B17" s="31">
        <v>123</v>
      </c>
      <c r="C17" s="31">
        <v>128</v>
      </c>
      <c r="D17" s="31">
        <v>126</v>
      </c>
      <c r="E17" s="31">
        <v>97</v>
      </c>
      <c r="F17" s="31">
        <v>95</v>
      </c>
      <c r="G17" s="31">
        <v>146</v>
      </c>
      <c r="H17" s="31">
        <v>69</v>
      </c>
      <c r="I17" s="31">
        <v>110</v>
      </c>
      <c r="J17" s="31">
        <v>104</v>
      </c>
      <c r="K17" s="31">
        <v>112</v>
      </c>
      <c r="L17" s="31">
        <v>132</v>
      </c>
      <c r="M17" s="31">
        <v>34</v>
      </c>
      <c r="N17" s="48">
        <f t="shared" si="0"/>
        <v>1276</v>
      </c>
      <c r="O17" s="7"/>
    </row>
    <row r="18" spans="1:15" s="8" customFormat="1" x14ac:dyDescent="0.2">
      <c r="A18" s="47" t="s">
        <v>19</v>
      </c>
      <c r="B18" s="31">
        <v>0</v>
      </c>
      <c r="C18" s="31">
        <v>1</v>
      </c>
      <c r="D18" s="31">
        <v>1</v>
      </c>
      <c r="E18" s="31">
        <v>1</v>
      </c>
      <c r="F18" s="31">
        <v>2</v>
      </c>
      <c r="G18" s="31">
        <v>0</v>
      </c>
      <c r="H18" s="31">
        <v>0</v>
      </c>
      <c r="I18" s="31">
        <v>3</v>
      </c>
      <c r="J18" s="31">
        <v>2</v>
      </c>
      <c r="K18" s="31">
        <v>0</v>
      </c>
      <c r="L18" s="31">
        <v>0</v>
      </c>
      <c r="M18" s="31">
        <v>0</v>
      </c>
      <c r="N18" s="48">
        <f t="shared" si="0"/>
        <v>10</v>
      </c>
      <c r="O18" s="7"/>
    </row>
    <row r="19" spans="1:15" s="8" customFormat="1" ht="30.75" x14ac:dyDescent="0.2">
      <c r="A19" s="47" t="s">
        <v>45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1</v>
      </c>
      <c r="J19" s="33">
        <v>0</v>
      </c>
      <c r="K19" s="33">
        <v>0</v>
      </c>
      <c r="L19" s="33">
        <v>0</v>
      </c>
      <c r="M19" s="33">
        <v>0</v>
      </c>
      <c r="N19" s="48">
        <f t="shared" si="0"/>
        <v>1</v>
      </c>
      <c r="O19" s="7"/>
    </row>
    <row r="20" spans="1:15" s="8" customFormat="1" x14ac:dyDescent="0.2">
      <c r="A20" s="47" t="s">
        <v>20</v>
      </c>
      <c r="B20" s="34">
        <v>0</v>
      </c>
      <c r="C20" s="34">
        <v>1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48">
        <f t="shared" si="0"/>
        <v>1</v>
      </c>
      <c r="O20" s="7"/>
    </row>
    <row r="21" spans="1:15" s="8" customFormat="1" x14ac:dyDescent="0.2">
      <c r="A21" s="47" t="s">
        <v>21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1</v>
      </c>
      <c r="J21" s="31">
        <v>1</v>
      </c>
      <c r="K21" s="31">
        <v>1</v>
      </c>
      <c r="L21" s="31">
        <v>0</v>
      </c>
      <c r="M21" s="31">
        <v>0</v>
      </c>
      <c r="N21" s="48">
        <f t="shared" si="0"/>
        <v>3</v>
      </c>
      <c r="O21" s="7"/>
    </row>
    <row r="22" spans="1:15" s="8" customFormat="1" x14ac:dyDescent="0.2">
      <c r="A22" s="47" t="s">
        <v>22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48">
        <f t="shared" si="0"/>
        <v>0</v>
      </c>
      <c r="O22" s="7"/>
    </row>
    <row r="23" spans="1:15" s="8" customFormat="1" x14ac:dyDescent="0.2">
      <c r="A23" s="47" t="s">
        <v>23</v>
      </c>
      <c r="B23" s="31">
        <v>1695</v>
      </c>
      <c r="C23" s="31">
        <v>1722</v>
      </c>
      <c r="D23" s="31">
        <v>1762</v>
      </c>
      <c r="E23" s="31">
        <v>1787</v>
      </c>
      <c r="F23" s="31">
        <v>1818</v>
      </c>
      <c r="G23" s="31">
        <v>1871</v>
      </c>
      <c r="H23" s="31">
        <v>1893</v>
      </c>
      <c r="I23" s="31">
        <v>1918</v>
      </c>
      <c r="J23" s="31">
        <v>1867</v>
      </c>
      <c r="K23" s="31">
        <v>1845</v>
      </c>
      <c r="L23" s="31">
        <v>1742</v>
      </c>
      <c r="M23" s="31">
        <v>1765</v>
      </c>
      <c r="N23" s="48"/>
      <c r="O23" s="7"/>
    </row>
    <row r="24" spans="1:15" s="8" customFormat="1" ht="32.25" thickBot="1" x14ac:dyDescent="0.25">
      <c r="A24" s="53" t="s">
        <v>24</v>
      </c>
      <c r="B24" s="54">
        <v>17</v>
      </c>
      <c r="C24" s="54">
        <v>13</v>
      </c>
      <c r="D24" s="54">
        <v>19</v>
      </c>
      <c r="E24" s="54">
        <v>3</v>
      </c>
      <c r="F24" s="54">
        <v>2</v>
      </c>
      <c r="G24" s="54">
        <v>8</v>
      </c>
      <c r="H24" s="54">
        <v>25</v>
      </c>
      <c r="I24" s="54">
        <v>28</v>
      </c>
      <c r="J24" s="54">
        <v>4</v>
      </c>
      <c r="K24" s="54">
        <v>9</v>
      </c>
      <c r="L24" s="54">
        <v>16</v>
      </c>
      <c r="M24" s="54">
        <v>0</v>
      </c>
      <c r="N24" s="55"/>
      <c r="O24" s="7"/>
    </row>
    <row r="25" spans="1:15" ht="15.75" customHeight="1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4"/>
    </row>
    <row r="26" spans="1:15" x14ac:dyDescent="0.15">
      <c r="A26" s="59" t="s">
        <v>26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5" x14ac:dyDescent="0.2"/>
    <row r="28" spans="1:15" x14ac:dyDescent="0.2"/>
    <row r="29" spans="1:15" x14ac:dyDescent="0.2"/>
    <row r="30" spans="1:15" x14ac:dyDescent="0.2"/>
    <row r="31" spans="1:15" x14ac:dyDescent="0.2"/>
  </sheetData>
  <mergeCells count="4">
    <mergeCell ref="A25:N25"/>
    <mergeCell ref="A1:N1"/>
    <mergeCell ref="A2:N2"/>
    <mergeCell ref="A26:N2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O31"/>
  <sheetViews>
    <sheetView topLeftCell="A14" zoomScale="96" zoomScaleNormal="96" workbookViewId="0">
      <selection activeCell="A14" sqref="A14"/>
    </sheetView>
  </sheetViews>
  <sheetFormatPr baseColWidth="10" defaultColWidth="0" defaultRowHeight="18" zeroHeight="1" x14ac:dyDescent="0.2"/>
  <cols>
    <col min="1" max="1" width="46.83203125" style="3" customWidth="1"/>
    <col min="2" max="13" width="10.1640625" style="3" customWidth="1"/>
    <col min="14" max="14" width="13.83203125" style="3" customWidth="1"/>
    <col min="15" max="15" width="2.6640625" style="3" customWidth="1"/>
    <col min="16" max="16384" width="9.33203125" style="1" hidden="1"/>
  </cols>
  <sheetData>
    <row r="1" spans="1:15" ht="24" customHeight="1" x14ac:dyDescent="0.2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2"/>
    </row>
    <row r="2" spans="1:15" ht="30" customHeight="1" thickBot="1" x14ac:dyDescent="0.25">
      <c r="A2" s="57" t="s">
        <v>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2"/>
    </row>
    <row r="3" spans="1:15" s="6" customFormat="1" ht="24" customHeight="1" x14ac:dyDescent="0.2">
      <c r="A3" s="14" t="s">
        <v>29</v>
      </c>
      <c r="B3" s="15" t="s">
        <v>30</v>
      </c>
      <c r="C3" s="15" t="s">
        <v>31</v>
      </c>
      <c r="D3" s="15" t="s">
        <v>32</v>
      </c>
      <c r="E3" s="15" t="s">
        <v>33</v>
      </c>
      <c r="F3" s="15" t="s">
        <v>34</v>
      </c>
      <c r="G3" s="15" t="s">
        <v>35</v>
      </c>
      <c r="H3" s="15" t="s">
        <v>36</v>
      </c>
      <c r="I3" s="15" t="s">
        <v>37</v>
      </c>
      <c r="J3" s="15" t="s">
        <v>38</v>
      </c>
      <c r="K3" s="15" t="s">
        <v>39</v>
      </c>
      <c r="L3" s="15" t="s">
        <v>40</v>
      </c>
      <c r="M3" s="15" t="s">
        <v>41</v>
      </c>
      <c r="N3" s="16" t="s">
        <v>42</v>
      </c>
      <c r="O3" s="5"/>
    </row>
    <row r="4" spans="1:15" s="8" customFormat="1" x14ac:dyDescent="0.2">
      <c r="A4" s="47" t="s">
        <v>10</v>
      </c>
      <c r="B4" s="31">
        <v>46</v>
      </c>
      <c r="C4" s="31">
        <v>45</v>
      </c>
      <c r="D4" s="31">
        <v>61</v>
      </c>
      <c r="E4" s="31">
        <v>43</v>
      </c>
      <c r="F4" s="31">
        <v>35</v>
      </c>
      <c r="G4" s="31">
        <v>51</v>
      </c>
      <c r="H4" s="31">
        <v>23</v>
      </c>
      <c r="I4" s="31">
        <v>52</v>
      </c>
      <c r="J4" s="31">
        <v>49</v>
      </c>
      <c r="K4" s="31">
        <v>54</v>
      </c>
      <c r="L4" s="31">
        <v>40</v>
      </c>
      <c r="M4" s="31">
        <v>18</v>
      </c>
      <c r="N4" s="48">
        <f>SUM(B4:M4)</f>
        <v>517</v>
      </c>
      <c r="O4" s="7"/>
    </row>
    <row r="5" spans="1:15" s="8" customFormat="1" x14ac:dyDescent="0.2">
      <c r="A5" s="47" t="s">
        <v>27</v>
      </c>
      <c r="B5" s="32">
        <v>47</v>
      </c>
      <c r="C5" s="32">
        <v>42</v>
      </c>
      <c r="D5" s="32">
        <v>33</v>
      </c>
      <c r="E5" s="32">
        <v>31</v>
      </c>
      <c r="F5" s="32">
        <v>41</v>
      </c>
      <c r="G5" s="32">
        <v>44</v>
      </c>
      <c r="H5" s="32">
        <v>29</v>
      </c>
      <c r="I5" s="32">
        <v>49</v>
      </c>
      <c r="J5" s="32">
        <v>41</v>
      </c>
      <c r="K5" s="32">
        <v>35</v>
      </c>
      <c r="L5" s="32">
        <v>33</v>
      </c>
      <c r="M5" s="32">
        <v>10</v>
      </c>
      <c r="N5" s="49">
        <f t="shared" ref="N5:N22" si="0">SUM(B5:M5)</f>
        <v>435</v>
      </c>
      <c r="O5" s="7"/>
    </row>
    <row r="6" spans="1:15" s="8" customFormat="1" x14ac:dyDescent="0.2">
      <c r="A6" s="47" t="s">
        <v>43</v>
      </c>
      <c r="B6" s="31">
        <v>27</v>
      </c>
      <c r="C6" s="31">
        <v>29</v>
      </c>
      <c r="D6" s="31">
        <v>43</v>
      </c>
      <c r="E6" s="31">
        <v>34</v>
      </c>
      <c r="F6" s="31">
        <v>38</v>
      </c>
      <c r="G6" s="31">
        <v>33</v>
      </c>
      <c r="H6" s="31">
        <v>17</v>
      </c>
      <c r="I6" s="31">
        <v>86</v>
      </c>
      <c r="J6" s="31">
        <v>91</v>
      </c>
      <c r="K6" s="31">
        <v>23</v>
      </c>
      <c r="L6" s="31">
        <v>28</v>
      </c>
      <c r="M6" s="31">
        <v>29</v>
      </c>
      <c r="N6" s="48">
        <f t="shared" si="0"/>
        <v>478</v>
      </c>
      <c r="O6" s="7"/>
    </row>
    <row r="7" spans="1:15" s="8" customFormat="1" x14ac:dyDescent="0.2">
      <c r="A7" s="47" t="s">
        <v>44</v>
      </c>
      <c r="B7" s="33">
        <v>12</v>
      </c>
      <c r="C7" s="33">
        <v>15</v>
      </c>
      <c r="D7" s="33">
        <v>19</v>
      </c>
      <c r="E7" s="33">
        <v>10</v>
      </c>
      <c r="F7" s="33">
        <v>16</v>
      </c>
      <c r="G7" s="33">
        <v>24</v>
      </c>
      <c r="H7" s="33">
        <v>10</v>
      </c>
      <c r="I7" s="33">
        <v>21</v>
      </c>
      <c r="J7" s="33">
        <v>11</v>
      </c>
      <c r="K7" s="33">
        <v>23</v>
      </c>
      <c r="L7" s="33">
        <v>20</v>
      </c>
      <c r="M7" s="33">
        <v>8</v>
      </c>
      <c r="N7" s="48">
        <f t="shared" si="0"/>
        <v>189</v>
      </c>
      <c r="O7" s="7"/>
    </row>
    <row r="8" spans="1:15" s="8" customFormat="1" x14ac:dyDescent="0.2">
      <c r="A8" s="47" t="s">
        <v>11</v>
      </c>
      <c r="B8" s="34">
        <v>7</v>
      </c>
      <c r="C8" s="34">
        <v>7</v>
      </c>
      <c r="D8" s="34">
        <v>6</v>
      </c>
      <c r="E8" s="34">
        <v>6</v>
      </c>
      <c r="F8" s="34">
        <v>8</v>
      </c>
      <c r="G8" s="34">
        <v>13</v>
      </c>
      <c r="H8" s="34">
        <v>5</v>
      </c>
      <c r="I8" s="34">
        <v>9</v>
      </c>
      <c r="J8" s="34">
        <v>11</v>
      </c>
      <c r="K8" s="34">
        <v>7</v>
      </c>
      <c r="L8" s="34">
        <v>16</v>
      </c>
      <c r="M8" s="34">
        <v>5</v>
      </c>
      <c r="N8" s="48">
        <f t="shared" si="0"/>
        <v>100</v>
      </c>
      <c r="O8" s="7"/>
    </row>
    <row r="9" spans="1:15" s="8" customFormat="1" x14ac:dyDescent="0.2">
      <c r="A9" s="47" t="s">
        <v>28</v>
      </c>
      <c r="B9" s="31">
        <v>0</v>
      </c>
      <c r="C9" s="31">
        <v>1</v>
      </c>
      <c r="D9" s="31">
        <v>0</v>
      </c>
      <c r="E9" s="31">
        <v>2</v>
      </c>
      <c r="F9" s="31">
        <v>3</v>
      </c>
      <c r="G9" s="31">
        <v>3</v>
      </c>
      <c r="H9" s="31">
        <v>1</v>
      </c>
      <c r="I9" s="31">
        <v>3</v>
      </c>
      <c r="J9" s="31">
        <v>2</v>
      </c>
      <c r="K9" s="31">
        <v>3</v>
      </c>
      <c r="L9" s="31">
        <v>1</v>
      </c>
      <c r="M9" s="31">
        <v>0</v>
      </c>
      <c r="N9" s="48">
        <f t="shared" si="0"/>
        <v>19</v>
      </c>
      <c r="O9" s="7"/>
    </row>
    <row r="10" spans="1:15" s="8" customFormat="1" ht="19.5" customHeight="1" x14ac:dyDescent="0.2">
      <c r="A10" s="47" t="s">
        <v>12</v>
      </c>
      <c r="B10" s="31">
        <v>1158</v>
      </c>
      <c r="C10" s="31">
        <v>1071</v>
      </c>
      <c r="D10" s="31">
        <v>1169</v>
      </c>
      <c r="E10" s="31">
        <v>1189</v>
      </c>
      <c r="F10" s="31">
        <v>1282</v>
      </c>
      <c r="G10" s="31">
        <v>1413</v>
      </c>
      <c r="H10" s="31">
        <v>609</v>
      </c>
      <c r="I10" s="31">
        <v>1483</v>
      </c>
      <c r="J10" s="31">
        <v>1193</v>
      </c>
      <c r="K10" s="31">
        <v>1184</v>
      </c>
      <c r="L10" s="31">
        <v>1184</v>
      </c>
      <c r="M10" s="31">
        <v>582</v>
      </c>
      <c r="N10" s="48">
        <f t="shared" si="0"/>
        <v>13517</v>
      </c>
      <c r="O10" s="7"/>
    </row>
    <row r="11" spans="1:15" s="8" customFormat="1" x14ac:dyDescent="0.2">
      <c r="A11" s="47" t="s">
        <v>13</v>
      </c>
      <c r="B11" s="31">
        <v>42</v>
      </c>
      <c r="C11" s="31">
        <v>43</v>
      </c>
      <c r="D11" s="31">
        <v>69</v>
      </c>
      <c r="E11" s="31">
        <v>63</v>
      </c>
      <c r="F11" s="31">
        <v>75</v>
      </c>
      <c r="G11" s="31">
        <v>81</v>
      </c>
      <c r="H11" s="31">
        <v>26</v>
      </c>
      <c r="I11" s="31">
        <v>55</v>
      </c>
      <c r="J11" s="31">
        <v>60</v>
      </c>
      <c r="K11" s="31">
        <v>44</v>
      </c>
      <c r="L11" s="31">
        <v>76</v>
      </c>
      <c r="M11" s="31">
        <v>2</v>
      </c>
      <c r="N11" s="48">
        <f t="shared" si="0"/>
        <v>636</v>
      </c>
      <c r="O11" s="7"/>
    </row>
    <row r="12" spans="1:15" s="8" customFormat="1" x14ac:dyDescent="0.2">
      <c r="A12" s="47" t="s">
        <v>14</v>
      </c>
      <c r="B12" s="31">
        <v>52</v>
      </c>
      <c r="C12" s="31">
        <v>41</v>
      </c>
      <c r="D12" s="31">
        <v>43</v>
      </c>
      <c r="E12" s="31">
        <v>32</v>
      </c>
      <c r="F12" s="31">
        <v>36</v>
      </c>
      <c r="G12" s="31">
        <v>53</v>
      </c>
      <c r="H12" s="31">
        <v>11</v>
      </c>
      <c r="I12" s="31">
        <v>22</v>
      </c>
      <c r="J12" s="31">
        <v>42</v>
      </c>
      <c r="K12" s="31">
        <v>34</v>
      </c>
      <c r="L12" s="31">
        <v>48</v>
      </c>
      <c r="M12" s="31">
        <v>8</v>
      </c>
      <c r="N12" s="48">
        <f t="shared" si="0"/>
        <v>422</v>
      </c>
      <c r="O12" s="7"/>
    </row>
    <row r="13" spans="1:15" s="8" customFormat="1" x14ac:dyDescent="0.2">
      <c r="A13" s="50" t="s">
        <v>46</v>
      </c>
      <c r="B13" s="33">
        <v>50</v>
      </c>
      <c r="C13" s="33">
        <v>33</v>
      </c>
      <c r="D13" s="33">
        <v>54</v>
      </c>
      <c r="E13" s="33">
        <v>40</v>
      </c>
      <c r="F13" s="33">
        <v>30</v>
      </c>
      <c r="G13" s="33">
        <v>52</v>
      </c>
      <c r="H13" s="33">
        <v>18</v>
      </c>
      <c r="I13" s="33">
        <v>38</v>
      </c>
      <c r="J13" s="33">
        <v>39</v>
      </c>
      <c r="K13" s="33">
        <v>25</v>
      </c>
      <c r="L13" s="33">
        <v>33</v>
      </c>
      <c r="M13" s="33">
        <v>9</v>
      </c>
      <c r="N13" s="48">
        <f t="shared" si="0"/>
        <v>421</v>
      </c>
      <c r="O13" s="7"/>
    </row>
    <row r="14" spans="1:15" s="8" customFormat="1" x14ac:dyDescent="0.2">
      <c r="A14" s="51" t="s">
        <v>15</v>
      </c>
      <c r="B14" s="10">
        <v>15</v>
      </c>
      <c r="C14" s="10">
        <v>6</v>
      </c>
      <c r="D14" s="10">
        <v>16</v>
      </c>
      <c r="E14" s="10">
        <v>17</v>
      </c>
      <c r="F14" s="10">
        <v>10</v>
      </c>
      <c r="G14" s="10">
        <v>14</v>
      </c>
      <c r="H14" s="10">
        <v>8</v>
      </c>
      <c r="I14" s="10">
        <v>1</v>
      </c>
      <c r="J14" s="10">
        <v>2</v>
      </c>
      <c r="K14" s="10">
        <v>5</v>
      </c>
      <c r="L14" s="10">
        <v>2</v>
      </c>
      <c r="M14" s="10">
        <v>0</v>
      </c>
      <c r="N14" s="48">
        <f t="shared" si="0"/>
        <v>96</v>
      </c>
      <c r="O14" s="7"/>
    </row>
    <row r="15" spans="1:15" s="8" customFormat="1" x14ac:dyDescent="0.2">
      <c r="A15" s="52" t="s">
        <v>16</v>
      </c>
      <c r="B15" s="9">
        <v>35</v>
      </c>
      <c r="C15" s="9">
        <v>27</v>
      </c>
      <c r="D15" s="9">
        <v>38</v>
      </c>
      <c r="E15" s="9">
        <v>23</v>
      </c>
      <c r="F15" s="9">
        <v>20</v>
      </c>
      <c r="G15" s="9">
        <v>38</v>
      </c>
      <c r="H15" s="9">
        <v>10</v>
      </c>
      <c r="I15" s="9">
        <v>37</v>
      </c>
      <c r="J15" s="9">
        <v>37</v>
      </c>
      <c r="K15" s="9">
        <v>20</v>
      </c>
      <c r="L15" s="9">
        <v>31</v>
      </c>
      <c r="M15" s="9">
        <v>6</v>
      </c>
      <c r="N15" s="48">
        <f t="shared" si="0"/>
        <v>322</v>
      </c>
      <c r="O15" s="7"/>
    </row>
    <row r="16" spans="1:15" s="8" customFormat="1" x14ac:dyDescent="0.2">
      <c r="A16" s="47" t="s">
        <v>17</v>
      </c>
      <c r="B16" s="34">
        <v>11</v>
      </c>
      <c r="C16" s="34">
        <v>7</v>
      </c>
      <c r="D16" s="34">
        <v>5</v>
      </c>
      <c r="E16" s="34">
        <v>11</v>
      </c>
      <c r="F16" s="34">
        <v>6</v>
      </c>
      <c r="G16" s="34">
        <v>7</v>
      </c>
      <c r="H16" s="34">
        <v>3</v>
      </c>
      <c r="I16" s="34">
        <v>3</v>
      </c>
      <c r="J16" s="34">
        <v>1</v>
      </c>
      <c r="K16" s="34">
        <v>2</v>
      </c>
      <c r="L16" s="34">
        <v>2</v>
      </c>
      <c r="M16" s="34">
        <v>0</v>
      </c>
      <c r="N16" s="48">
        <f t="shared" si="0"/>
        <v>58</v>
      </c>
      <c r="O16" s="7"/>
    </row>
    <row r="17" spans="1:15" s="8" customFormat="1" x14ac:dyDescent="0.2">
      <c r="A17" s="47" t="s">
        <v>18</v>
      </c>
      <c r="B17" s="31">
        <v>151</v>
      </c>
      <c r="C17" s="31">
        <v>136</v>
      </c>
      <c r="D17" s="31">
        <v>178</v>
      </c>
      <c r="E17" s="31">
        <v>159</v>
      </c>
      <c r="F17" s="31">
        <v>156</v>
      </c>
      <c r="G17" s="31">
        <v>205</v>
      </c>
      <c r="H17" s="31">
        <v>77</v>
      </c>
      <c r="I17" s="31">
        <v>191</v>
      </c>
      <c r="J17" s="31">
        <v>169</v>
      </c>
      <c r="K17" s="31">
        <v>164</v>
      </c>
      <c r="L17" s="31">
        <v>162</v>
      </c>
      <c r="M17" s="31">
        <v>81</v>
      </c>
      <c r="N17" s="48">
        <f t="shared" si="0"/>
        <v>1829</v>
      </c>
      <c r="O17" s="7"/>
    </row>
    <row r="18" spans="1:15" s="8" customFormat="1" x14ac:dyDescent="0.2">
      <c r="A18" s="47" t="s">
        <v>19</v>
      </c>
      <c r="B18" s="31">
        <v>5</v>
      </c>
      <c r="C18" s="31">
        <v>0</v>
      </c>
      <c r="D18" s="31">
        <v>1</v>
      </c>
      <c r="E18" s="31">
        <v>2</v>
      </c>
      <c r="F18" s="31">
        <v>4</v>
      </c>
      <c r="G18" s="31">
        <v>10</v>
      </c>
      <c r="H18" s="31">
        <v>1</v>
      </c>
      <c r="I18" s="31">
        <v>3</v>
      </c>
      <c r="J18" s="31">
        <v>1</v>
      </c>
      <c r="K18" s="31">
        <v>7</v>
      </c>
      <c r="L18" s="31">
        <v>4</v>
      </c>
      <c r="M18" s="31">
        <v>0</v>
      </c>
      <c r="N18" s="48">
        <f t="shared" si="0"/>
        <v>38</v>
      </c>
      <c r="O18" s="7"/>
    </row>
    <row r="19" spans="1:15" s="8" customFormat="1" ht="30.75" x14ac:dyDescent="0.2">
      <c r="A19" s="47" t="s">
        <v>45</v>
      </c>
      <c r="B19" s="33">
        <v>1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1</v>
      </c>
      <c r="J19" s="33">
        <v>0</v>
      </c>
      <c r="K19" s="33">
        <v>0</v>
      </c>
      <c r="L19" s="33">
        <v>0</v>
      </c>
      <c r="M19" s="33">
        <v>0</v>
      </c>
      <c r="N19" s="48">
        <f t="shared" si="0"/>
        <v>2</v>
      </c>
      <c r="O19" s="7"/>
    </row>
    <row r="20" spans="1:15" s="8" customFormat="1" x14ac:dyDescent="0.2">
      <c r="A20" s="47" t="s">
        <v>20</v>
      </c>
      <c r="B20" s="34">
        <v>0</v>
      </c>
      <c r="C20" s="34">
        <v>1</v>
      </c>
      <c r="D20" s="34">
        <v>4</v>
      </c>
      <c r="E20" s="34">
        <v>0</v>
      </c>
      <c r="F20" s="34">
        <v>1</v>
      </c>
      <c r="G20" s="34">
        <v>0</v>
      </c>
      <c r="H20" s="34">
        <v>0</v>
      </c>
      <c r="I20" s="34">
        <v>0</v>
      </c>
      <c r="J20" s="34">
        <v>2</v>
      </c>
      <c r="K20" s="34">
        <v>1</v>
      </c>
      <c r="L20" s="34">
        <v>0</v>
      </c>
      <c r="M20" s="34">
        <v>0</v>
      </c>
      <c r="N20" s="48">
        <f t="shared" si="0"/>
        <v>9</v>
      </c>
      <c r="O20" s="7"/>
    </row>
    <row r="21" spans="1:15" s="8" customFormat="1" x14ac:dyDescent="0.2">
      <c r="A21" s="47" t="s">
        <v>21</v>
      </c>
      <c r="B21" s="31">
        <v>2</v>
      </c>
      <c r="C21" s="31">
        <v>0</v>
      </c>
      <c r="D21" s="31">
        <v>1</v>
      </c>
      <c r="E21" s="31">
        <v>2</v>
      </c>
      <c r="F21" s="31">
        <v>1</v>
      </c>
      <c r="G21" s="31">
        <v>0</v>
      </c>
      <c r="H21" s="31">
        <v>0</v>
      </c>
      <c r="I21" s="31">
        <v>4</v>
      </c>
      <c r="J21" s="31">
        <v>1</v>
      </c>
      <c r="K21" s="31">
        <v>0</v>
      </c>
      <c r="L21" s="31">
        <v>4</v>
      </c>
      <c r="M21" s="31">
        <v>0</v>
      </c>
      <c r="N21" s="48">
        <f t="shared" si="0"/>
        <v>15</v>
      </c>
      <c r="O21" s="7"/>
    </row>
    <row r="22" spans="1:15" s="8" customFormat="1" x14ac:dyDescent="0.2">
      <c r="A22" s="47" t="s">
        <v>22</v>
      </c>
      <c r="B22" s="31">
        <v>0</v>
      </c>
      <c r="C22" s="31">
        <v>0</v>
      </c>
      <c r="D22" s="31">
        <v>2</v>
      </c>
      <c r="E22" s="31">
        <v>0</v>
      </c>
      <c r="F22" s="31">
        <v>1</v>
      </c>
      <c r="G22" s="31">
        <v>0</v>
      </c>
      <c r="H22" s="31">
        <v>0</v>
      </c>
      <c r="I22" s="31">
        <v>0</v>
      </c>
      <c r="J22" s="31">
        <v>0</v>
      </c>
      <c r="K22" s="31">
        <v>1</v>
      </c>
      <c r="L22" s="31">
        <v>0</v>
      </c>
      <c r="M22" s="31">
        <v>0</v>
      </c>
      <c r="N22" s="48">
        <f t="shared" si="0"/>
        <v>4</v>
      </c>
      <c r="O22" s="7"/>
    </row>
    <row r="23" spans="1:15" s="8" customFormat="1" x14ac:dyDescent="0.2">
      <c r="A23" s="47" t="s">
        <v>23</v>
      </c>
      <c r="B23" s="31">
        <v>5736</v>
      </c>
      <c r="C23" s="31">
        <v>5753</v>
      </c>
      <c r="D23" s="31">
        <v>5771</v>
      </c>
      <c r="E23" s="31">
        <v>5748</v>
      </c>
      <c r="F23" s="31">
        <v>5743</v>
      </c>
      <c r="G23" s="31">
        <v>5741</v>
      </c>
      <c r="H23" s="31">
        <v>5761</v>
      </c>
      <c r="I23" s="31">
        <v>5821</v>
      </c>
      <c r="J23" s="31">
        <v>5884</v>
      </c>
      <c r="K23" s="31">
        <v>5901</v>
      </c>
      <c r="L23" s="31">
        <v>5892</v>
      </c>
      <c r="M23" s="31">
        <v>5922</v>
      </c>
      <c r="N23" s="48"/>
      <c r="O23" s="7"/>
    </row>
    <row r="24" spans="1:15" s="8" customFormat="1" ht="32.25" thickBot="1" x14ac:dyDescent="0.25">
      <c r="A24" s="53" t="s">
        <v>24</v>
      </c>
      <c r="B24" s="54">
        <v>24</v>
      </c>
      <c r="C24" s="54">
        <v>13</v>
      </c>
      <c r="D24" s="54">
        <v>6</v>
      </c>
      <c r="E24" s="54">
        <v>12</v>
      </c>
      <c r="F24" s="54">
        <v>44</v>
      </c>
      <c r="G24" s="54">
        <v>12</v>
      </c>
      <c r="H24" s="54">
        <v>8</v>
      </c>
      <c r="I24" s="54">
        <v>28</v>
      </c>
      <c r="J24" s="54">
        <v>40</v>
      </c>
      <c r="K24" s="54">
        <v>58</v>
      </c>
      <c r="L24" s="54">
        <v>65</v>
      </c>
      <c r="M24" s="54">
        <v>53</v>
      </c>
      <c r="N24" s="55"/>
      <c r="O24" s="7"/>
    </row>
    <row r="25" spans="1:15" ht="15.75" customHeight="1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4"/>
    </row>
    <row r="26" spans="1:15" x14ac:dyDescent="0.15">
      <c r="A26" s="59" t="s">
        <v>26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5" x14ac:dyDescent="0.2"/>
    <row r="28" spans="1:15" x14ac:dyDescent="0.2"/>
    <row r="29" spans="1:15" x14ac:dyDescent="0.2"/>
    <row r="30" spans="1:15" x14ac:dyDescent="0.2"/>
    <row r="31" spans="1:15" x14ac:dyDescent="0.2"/>
  </sheetData>
  <mergeCells count="4">
    <mergeCell ref="A25:N25"/>
    <mergeCell ref="A1:N1"/>
    <mergeCell ref="A2:N2"/>
    <mergeCell ref="A26:N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HIDALGO 1°</vt:lpstr>
      <vt:lpstr>HIDALGO 2°</vt:lpstr>
      <vt:lpstr>CUAUHTEMOC 1°</vt:lpstr>
      <vt:lpstr>CUAUHTEMOC 2°</vt:lpstr>
      <vt:lpstr>JUAREZ</vt:lpstr>
      <vt:lpstr>LARD. Y URIB. 1°</vt:lpstr>
      <vt:lpstr>LARD. Y URIB. 2°</vt:lpstr>
      <vt:lpstr>MORELOS</vt:lpstr>
      <vt:lpstr>OCAMPO</vt:lpstr>
      <vt:lpstr>XICOHTENCATL</vt:lpstr>
      <vt:lpstr>ZARAGOZA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PJ-TLAX-244-01</dc:creator>
  <cp:lastModifiedBy>PJ-TLAX-244-01</cp:lastModifiedBy>
  <dcterms:created xsi:type="dcterms:W3CDTF">2022-02-22T14:17:45Z</dcterms:created>
  <dcterms:modified xsi:type="dcterms:W3CDTF">2022-04-06T14:23:55Z</dcterms:modified>
</cp:coreProperties>
</file>